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<sst xmlns="http://schemas.openxmlformats.org/spreadsheetml/2006/main" count="440" uniqueCount="307">
  <si>
    <t>山阳区重点行业领域的中小微企业吸纳重点群体社保补贴明细表（个人部分*25%）(第二批）</t>
  </si>
  <si>
    <t>序号</t>
  </si>
  <si>
    <t>姓名</t>
  </si>
  <si>
    <t>身份证号</t>
  </si>
  <si>
    <t>就业单位</t>
  </si>
  <si>
    <t>社会保险费
缴交期限</t>
  </si>
  <si>
    <t>申请补贴
金额</t>
  </si>
  <si>
    <t>其中：(个人缴纳部分*25%）</t>
  </si>
  <si>
    <t>备注</t>
  </si>
  <si>
    <t>养老保险</t>
  </si>
  <si>
    <t>医疗保险</t>
  </si>
  <si>
    <t>失业保险</t>
  </si>
  <si>
    <t>刘子明</t>
  </si>
  <si>
    <t>410826XXXXXXXX8217</t>
  </si>
  <si>
    <t>焦作尖峰眼科医院有限公司</t>
  </si>
  <si>
    <t>2025.5-2025.12</t>
  </si>
  <si>
    <t>冯军郡</t>
  </si>
  <si>
    <t>410821XXXXXXXX1521</t>
  </si>
  <si>
    <t>2025.1-2025.12</t>
  </si>
  <si>
    <t>何梦婷</t>
  </si>
  <si>
    <t>410526XXXXXXXX0480</t>
  </si>
  <si>
    <t>2025.11-2025.12</t>
  </si>
  <si>
    <t>李雅宣</t>
  </si>
  <si>
    <t>410822XXXXXXXX0160</t>
  </si>
  <si>
    <t>焦作可嘟文化传媒有限公司</t>
  </si>
  <si>
    <t>2025.3-2025.12</t>
  </si>
  <si>
    <t>程明辉</t>
  </si>
  <si>
    <t>410823XXXXXXXX0117</t>
  </si>
  <si>
    <t>2025.10-2025.12</t>
  </si>
  <si>
    <t>秦林浩</t>
  </si>
  <si>
    <t>410823XXXXXXXX011X</t>
  </si>
  <si>
    <t>焦作汉河电缆有限公司</t>
  </si>
  <si>
    <t>孙运铎</t>
  </si>
  <si>
    <t>410821XXXXXXXX1534</t>
  </si>
  <si>
    <t>河南执星律师事务所</t>
  </si>
  <si>
    <t>邢佳妮</t>
  </si>
  <si>
    <t>410811XXXXXXXX0100</t>
  </si>
  <si>
    <t>河南众安行因私出入境服务有限公司</t>
  </si>
  <si>
    <t>2025.7-2025.12</t>
  </si>
  <si>
    <t>和雪</t>
  </si>
  <si>
    <t>410811XXXXXXXX0045</t>
  </si>
  <si>
    <t>河南悠途行旅游服务有限公司</t>
  </si>
  <si>
    <t>寇冰杰</t>
  </si>
  <si>
    <t>410825XXXXXXXX754X</t>
  </si>
  <si>
    <t>2025.9-2025.12</t>
  </si>
  <si>
    <t>武震宇</t>
  </si>
  <si>
    <t>410811XXXXXXXX0054</t>
  </si>
  <si>
    <t>华图教育科技有限公司焦作分公司</t>
  </si>
  <si>
    <t>李佳轲</t>
  </si>
  <si>
    <t>410811XXXXXXXX0033</t>
  </si>
  <si>
    <t>彭海珍</t>
  </si>
  <si>
    <t>411323XXXXXXXX1129</t>
  </si>
  <si>
    <t xml:space="preserve">中环寰慧（焦作）节能热力有限公司
</t>
  </si>
  <si>
    <t>2025.8-2025.12</t>
  </si>
  <si>
    <t>张丁尹</t>
  </si>
  <si>
    <t>410225XXXXXXXX6652</t>
  </si>
  <si>
    <t>刘显达</t>
  </si>
  <si>
    <t>410726XXXXXXXX2012</t>
  </si>
  <si>
    <t>张效苑</t>
  </si>
  <si>
    <t>410825XXXXXXXX7553</t>
  </si>
  <si>
    <t>王锐茜</t>
  </si>
  <si>
    <t>410823XXXXXXXX0243</t>
  </si>
  <si>
    <t>张笑天</t>
  </si>
  <si>
    <t>410122XXXXXXXX001X</t>
  </si>
  <si>
    <t>王励璟</t>
  </si>
  <si>
    <t>410821XXXXXXXX3025</t>
  </si>
  <si>
    <t>焦作慈铭门诊部有限公司</t>
  </si>
  <si>
    <t>逯慧琳</t>
  </si>
  <si>
    <t>410811XXXXXXXX0108</t>
  </si>
  <si>
    <t>吴耀威</t>
  </si>
  <si>
    <t>411528XXXXXXXX411X</t>
  </si>
  <si>
    <t>焦作市山阳区一辰新华口腔诊所</t>
  </si>
  <si>
    <t>202511-202512</t>
  </si>
  <si>
    <t>朱琳</t>
  </si>
  <si>
    <t>410811XXXXXXX8010X</t>
  </si>
  <si>
    <t>焦作市山阳区智源教育信息咨询工作室</t>
  </si>
  <si>
    <t>陈萍萍</t>
  </si>
  <si>
    <t>410804XXXXXXX008X</t>
  </si>
  <si>
    <t>焦作市山阳区一禾龙源湖幼儿园</t>
  </si>
  <si>
    <t>郭玥阳</t>
  </si>
  <si>
    <t>410811XXXXXXX0025</t>
  </si>
  <si>
    <t>焦作市山阳区紫荆居民服务有限公司</t>
  </si>
  <si>
    <t>202501-202512</t>
  </si>
  <si>
    <t>孙梦莹</t>
  </si>
  <si>
    <t>410811XXXXXXX0147</t>
  </si>
  <si>
    <t>焦作市山阳区瑞艺舞蹈艺术培训有限公司</t>
  </si>
  <si>
    <t>张俐</t>
  </si>
  <si>
    <t>410804XXXXXXX0041</t>
  </si>
  <si>
    <t>202510-202512</t>
  </si>
  <si>
    <t>蔡运运</t>
  </si>
  <si>
    <t>410811XXXXXXX0093</t>
  </si>
  <si>
    <t>焦作市顺天重工机械有限公司</t>
  </si>
  <si>
    <t>202505-202512</t>
  </si>
  <si>
    <t>张培杰</t>
  </si>
  <si>
    <t>410803XXXXXXX0013</t>
  </si>
  <si>
    <t>焦作市山阳区沃根文化学校</t>
  </si>
  <si>
    <t>202508-202512</t>
  </si>
  <si>
    <t>石宇华</t>
  </si>
  <si>
    <t>410822XXXXXXX6169</t>
  </si>
  <si>
    <t>焦作勤悦文化科技有限公司</t>
  </si>
  <si>
    <t>202507-202512</t>
  </si>
  <si>
    <t>路朦源</t>
  </si>
  <si>
    <t>410822XXXXXXX0025</t>
  </si>
  <si>
    <t>焦作市山阳区新东方科技有限公司</t>
  </si>
  <si>
    <t>202506-202512</t>
  </si>
  <si>
    <t>范文莲</t>
  </si>
  <si>
    <t>532724XXXXXXX3624</t>
  </si>
  <si>
    <t>202509-202512</t>
  </si>
  <si>
    <t>卫依妮</t>
  </si>
  <si>
    <t>410882XXXXXXX8583</t>
  </si>
  <si>
    <t>谢珂</t>
  </si>
  <si>
    <t>411421XXXXXXX7899</t>
  </si>
  <si>
    <t>张龙格</t>
  </si>
  <si>
    <t>410482XXXXXXX2326</t>
  </si>
  <si>
    <t>焦作新东方文化发展有限公司</t>
  </si>
  <si>
    <t>养老、失业  202501-202507   医保       202501-202506</t>
  </si>
  <si>
    <t>徐婵毓</t>
  </si>
  <si>
    <t>410882XXXXXXX0525</t>
  </si>
  <si>
    <t>栗晓琳</t>
  </si>
  <si>
    <t>410902XXXXXXX2326</t>
  </si>
  <si>
    <t>养老、失业202502-202511   医保      202503-202511</t>
  </si>
  <si>
    <t>赵慧颖</t>
  </si>
  <si>
    <t>410811XXXXXXX0087</t>
  </si>
  <si>
    <t>焦作市山阳区新东方教育科技有限公司</t>
  </si>
  <si>
    <t>姬靖悦</t>
  </si>
  <si>
    <t>410802XXXXXXX0100</t>
  </si>
  <si>
    <t>张智凯</t>
  </si>
  <si>
    <t>410802XXXXXXX0110</t>
  </si>
  <si>
    <t>王梦瑶</t>
  </si>
  <si>
    <t>410823XXXXXXX0047</t>
  </si>
  <si>
    <t>202501-202507</t>
  </si>
  <si>
    <t>赵文豪</t>
  </si>
  <si>
    <t>410804XXXXXXX001X</t>
  </si>
  <si>
    <t>养老、失业202502-202507   医保      202503-202506</t>
  </si>
  <si>
    <t>赵晨</t>
  </si>
  <si>
    <t>410821XXXXXXXX0054</t>
  </si>
  <si>
    <t>焦作市三利达射箭器材股份有限公司</t>
  </si>
  <si>
    <t>柳晨阳</t>
  </si>
  <si>
    <t>410811XXXXXXXX0039</t>
  </si>
  <si>
    <t>韩冬</t>
  </si>
  <si>
    <t>410804XXXXXXXX0057</t>
  </si>
  <si>
    <t>2025.12-2025.12</t>
  </si>
  <si>
    <t>宋辰瑞</t>
  </si>
  <si>
    <t>410804XXXXXXXX0010</t>
  </si>
  <si>
    <t>焦作市清风海底捞餐饮有限责任公司第一分公司</t>
  </si>
  <si>
    <t>杜炳月</t>
  </si>
  <si>
    <t>410727XXXXXXXX1228</t>
  </si>
  <si>
    <t>焦作市国华汽车销售服务有限公司</t>
  </si>
  <si>
    <t>海漫漫</t>
  </si>
  <si>
    <t>410802XXXXXXXX0062</t>
  </si>
  <si>
    <t>焦作市鸿瑞代理记账由有限公司</t>
  </si>
  <si>
    <t>祝方正</t>
  </si>
  <si>
    <t>410811XXXXXXXX0072</t>
  </si>
  <si>
    <t>焦作市宏达运输股份有限公司</t>
  </si>
  <si>
    <t>毋永玥</t>
  </si>
  <si>
    <t>410811XXXXXXXX0023</t>
  </si>
  <si>
    <t>山阳区爱尔诺托教育服务公司</t>
  </si>
  <si>
    <t>李依晨</t>
  </si>
  <si>
    <t>411122XXXXXXXX0183</t>
  </si>
  <si>
    <t>焦作市部落教育科技有限公司第一分公司</t>
  </si>
  <si>
    <t>熊伟怡</t>
  </si>
  <si>
    <t>410802XXXXXXXX0028</t>
  </si>
  <si>
    <t>姬扬杰</t>
  </si>
  <si>
    <t>410821XXXXXXXX0104</t>
  </si>
  <si>
    <t>焦作市部落教育科技有限公司</t>
  </si>
  <si>
    <t>白梦楠</t>
  </si>
  <si>
    <t>410825XXXXXXXX7524</t>
  </si>
  <si>
    <t>王欣雨</t>
  </si>
  <si>
    <t>410802XXXXXXXX0041</t>
  </si>
  <si>
    <t>焦作市山水旅行社有限公司</t>
  </si>
  <si>
    <t>刘海燕</t>
  </si>
  <si>
    <t>410803XXXXXXXX0043</t>
  </si>
  <si>
    <t>焦作市妙星文化传媒有限公司</t>
  </si>
  <si>
    <t>黄荣基</t>
  </si>
  <si>
    <t>410802XXXXXXXX0011</t>
  </si>
  <si>
    <t>河南正源达科技服务有限责任公司</t>
  </si>
  <si>
    <t>张文哲</t>
  </si>
  <si>
    <t>410811XXXXXXXX0113</t>
  </si>
  <si>
    <t>焦作市望舒电气装备有限公司</t>
  </si>
  <si>
    <t>贺嘉欣</t>
  </si>
  <si>
    <t>派安信息技术(河南)有限公司</t>
  </si>
  <si>
    <t>崔灿</t>
  </si>
  <si>
    <t>410811XXXXXXXX0040</t>
  </si>
  <si>
    <t>珂意文化传播(河南)有限公司</t>
  </si>
  <si>
    <t>2025.4-2025.12</t>
  </si>
  <si>
    <t>张鑫垚</t>
  </si>
  <si>
    <t>410802XXXXXXXX0040</t>
  </si>
  <si>
    <t>焦作市旭润贸易有限公司</t>
  </si>
  <si>
    <t>周彤</t>
  </si>
  <si>
    <t>410823XXXXXXXX0107</t>
  </si>
  <si>
    <t>焦作云杭信息技术有限公司</t>
  </si>
  <si>
    <t>410804XXXXXXXX0026</t>
  </si>
  <si>
    <t>何云</t>
  </si>
  <si>
    <t>410802XXXXXXXX0064</t>
  </si>
  <si>
    <t>杜广胜</t>
  </si>
  <si>
    <t>410802XXXXXXXX0054</t>
  </si>
  <si>
    <t>焦作市纬泓焱火体育发展有限公司</t>
  </si>
  <si>
    <t>王玲杰</t>
  </si>
  <si>
    <t>河南好谦律师事务所</t>
  </si>
  <si>
    <t>2025.09-2025.12</t>
  </si>
  <si>
    <t>邱正华</t>
  </si>
  <si>
    <t>410821XXXXXXXX0091</t>
  </si>
  <si>
    <t>海华医药焦作有限公司</t>
  </si>
  <si>
    <t>2025.02-2025.12</t>
  </si>
  <si>
    <t>周佳美</t>
  </si>
  <si>
    <t>410782XXXXXXXX2766</t>
  </si>
  <si>
    <t>河南春山景月医疗科技有限公司</t>
  </si>
  <si>
    <t>李东昕</t>
  </si>
  <si>
    <t>410822XXXXXXXX896X</t>
  </si>
  <si>
    <t>河南鸿福实业有限公司焦作分公司</t>
  </si>
  <si>
    <t>2025.01-2025.12</t>
  </si>
  <si>
    <t>张耀月</t>
  </si>
  <si>
    <t>410882XXXXXXXX0127</t>
  </si>
  <si>
    <t>刘婕</t>
  </si>
  <si>
    <t>410823XXXXXXXX0104</t>
  </si>
  <si>
    <t>任曦</t>
  </si>
  <si>
    <t>41088XXXXXXXX8588</t>
  </si>
  <si>
    <t>高智功</t>
  </si>
  <si>
    <t>410802XXXXXXXX001X</t>
  </si>
  <si>
    <t>河南程起网络科技有限公司</t>
  </si>
  <si>
    <t>葛宇凡</t>
  </si>
  <si>
    <t>410822XXXXXXXX6114</t>
  </si>
  <si>
    <t>张恺仪</t>
  </si>
  <si>
    <t>河南超凡星科技有限公司</t>
  </si>
  <si>
    <t>杨喻涵</t>
  </si>
  <si>
    <t>410821XXXXXXXX0043</t>
  </si>
  <si>
    <t>河南省联佩科技有限公司</t>
  </si>
  <si>
    <t>李寒</t>
  </si>
  <si>
    <t>410802XXXXXXXX002X</t>
  </si>
  <si>
    <t>河南省合家安物业管理有限有限公司</t>
  </si>
  <si>
    <t>李晶</t>
  </si>
  <si>
    <t>410811XXXXXXXX0029</t>
  </si>
  <si>
    <t>张璇</t>
  </si>
  <si>
    <t>410825XXXXXXXX1596</t>
  </si>
  <si>
    <t>张楠</t>
  </si>
  <si>
    <t>410821XXXXXXXX0066</t>
  </si>
  <si>
    <t>焦作植得口腔医院有限公司</t>
  </si>
  <si>
    <t>2025.01-2025.08</t>
  </si>
  <si>
    <t>禹瑞林</t>
  </si>
  <si>
    <t>410822XXXXXXXX4024</t>
  </si>
  <si>
    <t>王卿</t>
  </si>
  <si>
    <t>410811XXXXXXXX0047</t>
  </si>
  <si>
    <t>2025.07-2025.12</t>
  </si>
  <si>
    <t>孔佳欣</t>
  </si>
  <si>
    <t>410802XXXXXXXX0104</t>
  </si>
  <si>
    <t>2025.12</t>
  </si>
  <si>
    <t>贺滋娴</t>
  </si>
  <si>
    <t>410822XXXXXXXX8987</t>
  </si>
  <si>
    <t>任静静</t>
  </si>
  <si>
    <t>410821XXXXXXXX0069</t>
  </si>
  <si>
    <t>焦作中州脑病医院</t>
  </si>
  <si>
    <t>王非凡</t>
  </si>
  <si>
    <t>410727XXXXXXXX1822</t>
  </si>
  <si>
    <t>靳恩惠</t>
  </si>
  <si>
    <t>4108112003XXXX0020</t>
  </si>
  <si>
    <t>成郁洁</t>
  </si>
  <si>
    <t>410882XXXXXXXX8583</t>
  </si>
  <si>
    <t>焦作中裕燃气有限公司</t>
  </si>
  <si>
    <t>周晶</t>
  </si>
  <si>
    <t>410882XXXXXXXX102X</t>
  </si>
  <si>
    <t>齐子轩</t>
  </si>
  <si>
    <t>410802XXXXXXXX0076</t>
  </si>
  <si>
    <t>司唯一</t>
  </si>
  <si>
    <t>410811XXXXXXXX0048</t>
  </si>
  <si>
    <t>杨顺凯</t>
  </si>
  <si>
    <t>130229XXXXXXXX3035</t>
  </si>
  <si>
    <t>刘佳华</t>
  </si>
  <si>
    <t>410802XXXXXXXX0019</t>
  </si>
  <si>
    <t>2025.03-2025.12</t>
  </si>
  <si>
    <t>赵佳慧</t>
  </si>
  <si>
    <t>410823XXXXXXXX0061</t>
  </si>
  <si>
    <t>刘耘庆</t>
  </si>
  <si>
    <t>410802XXXXXXXX0057</t>
  </si>
  <si>
    <t>2025.08-2025.12</t>
  </si>
  <si>
    <t>杨森</t>
  </si>
  <si>
    <t>410822XXXXXXXX0059</t>
  </si>
  <si>
    <t>王圣杰</t>
  </si>
  <si>
    <t>410802XXXXXXXX0091</t>
  </si>
  <si>
    <t>王振豪</t>
  </si>
  <si>
    <t>410804XXXXXXXX0013</t>
  </si>
  <si>
    <t>赵娜娜</t>
  </si>
  <si>
    <t>410803XXXXXXXX1028</t>
  </si>
  <si>
    <t>焦作市百特液压机械制造有限公司</t>
  </si>
  <si>
    <t>常梦萍</t>
  </si>
  <si>
    <t>410823XXXXXXXX0027</t>
  </si>
  <si>
    <t>焦作山阳金铭康颈肩腰腿痛医院</t>
  </si>
  <si>
    <t>李行</t>
  </si>
  <si>
    <t>410821XXXXXXXX0074</t>
  </si>
  <si>
    <t>乔雪婷</t>
  </si>
  <si>
    <t>浙江华蓝物业服务有限公司焦作分公司</t>
  </si>
  <si>
    <t>索彤彤</t>
  </si>
  <si>
    <t>410823XXXXXXXX0084</t>
  </si>
  <si>
    <t>焦作市诚盛贸易有限公司</t>
  </si>
  <si>
    <t>陈梓岚</t>
  </si>
  <si>
    <t>410821XXXXXXXX0165</t>
  </si>
  <si>
    <t>焦作上崖扶溪文化传媒有限公司</t>
  </si>
  <si>
    <t>赵乙颖</t>
  </si>
  <si>
    <t>410821XXXXXXXX0105</t>
  </si>
  <si>
    <t>王昊</t>
  </si>
  <si>
    <t>410823XXXXXXXX017X</t>
  </si>
  <si>
    <t>张欣悦</t>
  </si>
  <si>
    <t>130283XXXXXXXX1926</t>
  </si>
  <si>
    <t>焦作流岸画名文化传媒有限公司</t>
  </si>
  <si>
    <t>刘志豪</t>
  </si>
  <si>
    <t>410726XXXXXXXX3015</t>
  </si>
  <si>
    <t>焦作三岛输送机械有限公司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</si>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</sst>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50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50" applyFont="1" applyBorder="1" applyAlignment="1" quotePrefix="1">
      <alignment horizontal="center" vertical="center"/>
    </xf>
    <xf numFmtId="0" fontId="6" fillId="0" borderId="1" xfId="50" applyFont="1" applyFill="1" applyBorder="1" applyAlignment="1" quotePrefix="1">
      <alignment horizontal="center" vertical="center"/>
    </xf>
    <xf numFmtId="0" fontId="6" fillId="0" borderId="1" xfId="50" applyFont="1" applyFill="1" applyBorder="1" applyAlignment="1" quotePrefix="1">
      <alignment horizontal="center" vertical="center" wrapText="1"/>
    </xf>
    <xf numFmtId="0" fontId="6" fillId="0" borderId="1" xfId="50" applyFont="1" applyBorder="1" applyAlignment="1" quotePrefix="1">
      <alignment horizontal="center" vertical="center" wrapText="1"/>
    </xf>
    <xf numFmtId="0" fontId="10" fillId="0" borderId="1" xfId="50" applyFont="1" applyBorder="1" applyAlignment="1" quotePrefix="1">
      <alignment horizontal="center" vertical="center"/>
    </xf>
    <xf numFmtId="0" fontId="10" fillId="0" borderId="1" xfId="5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20" xfId="50"/>
    <cellStyle name="常规 121" xfId="51"/>
    <cellStyle name="常规 2" xfId="52"/>
    <cellStyle name="常规 3" xfId="53"/>
    <cellStyle name="常规 4" xfId="54"/>
    <cellStyle name="常规 43 2" xfId="55"/>
    <cellStyle name="常规 69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1"/>
  <sheetViews>
    <sheetView tabSelected="1" workbookViewId="0">
      <selection activeCell="F11" sqref="F11"/>
    </sheetView>
  </sheetViews>
  <sheetFormatPr defaultColWidth="9" defaultRowHeight="13.5"/>
  <cols>
    <col min="1" max="1" width="4.75" customWidth="1"/>
    <col min="2" max="2" width="8.75" customWidth="1"/>
    <col min="3" max="3" width="18.75" customWidth="1"/>
    <col min="4" max="4" width="24.875" style="5" customWidth="1"/>
    <col min="5" max="5" width="14.75" customWidth="1"/>
    <col min="6" max="6" width="10.375" style="6" customWidth="1"/>
    <col min="7" max="9" width="11" customWidth="1"/>
    <col min="10" max="10" width="19.5" customWidth="1"/>
    <col min="11" max="11" width="9.375" style="7"/>
  </cols>
  <sheetData>
    <row r="1" ht="30" customHeight="1" spans="1:11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</row>
    <row r="2" s="1" customFormat="1" ht="27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0" t="s">
        <v>7</v>
      </c>
      <c r="H2" s="10"/>
      <c r="I2" s="10"/>
      <c r="J2" s="10" t="s">
        <v>8</v>
      </c>
      <c r="K2" s="13"/>
    </row>
    <row r="3" s="2" customFormat="1" ht="31" customHeight="1" spans="1:11">
      <c r="A3" s="10"/>
      <c r="B3" s="10"/>
      <c r="C3" s="10"/>
      <c r="D3" s="11"/>
      <c r="E3" s="11"/>
      <c r="F3" s="12"/>
      <c r="G3" s="11" t="s">
        <v>9</v>
      </c>
      <c r="H3" s="11" t="s">
        <v>10</v>
      </c>
      <c r="I3" s="11" t="s">
        <v>11</v>
      </c>
      <c r="J3" s="10"/>
      <c r="K3" s="13"/>
    </row>
    <row r="4" s="3" customFormat="1" ht="30" customHeight="1" spans="1:11">
      <c r="A4" s="14">
        <v>1</v>
      </c>
      <c r="B4" s="15" t="s">
        <v>12</v>
      </c>
      <c r="C4" s="16" t="s">
        <v>13</v>
      </c>
      <c r="D4" s="17" t="s">
        <v>14</v>
      </c>
      <c r="E4" s="18" t="s">
        <v>15</v>
      </c>
      <c r="F4" s="19">
        <v>785.34</v>
      </c>
      <c r="G4" s="20">
        <v>609.96</v>
      </c>
      <c r="H4" s="20">
        <v>152.52</v>
      </c>
      <c r="I4" s="20">
        <v>22.86</v>
      </c>
      <c r="J4" s="21"/>
      <c r="K4" s="7"/>
    </row>
    <row r="5" s="3" customFormat="1" ht="30" customHeight="1" spans="1:11">
      <c r="A5" s="14">
        <v>2</v>
      </c>
      <c r="B5" s="14" t="s">
        <v>16</v>
      </c>
      <c r="C5" s="22" t="s">
        <v>17</v>
      </c>
      <c r="D5" s="17" t="s">
        <v>14</v>
      </c>
      <c r="E5" s="18" t="s">
        <v>18</v>
      </c>
      <c r="F5" s="23">
        <v>1172.22</v>
      </c>
      <c r="G5" s="14">
        <v>910.44</v>
      </c>
      <c r="H5" s="14">
        <v>227.64</v>
      </c>
      <c r="I5" s="14">
        <v>34.14</v>
      </c>
      <c r="J5" s="21"/>
      <c r="K5" s="7"/>
    </row>
    <row r="6" s="3" customFormat="1" ht="30" customHeight="1" spans="1:11">
      <c r="A6" s="14">
        <v>3</v>
      </c>
      <c r="B6" s="14" t="s">
        <v>19</v>
      </c>
      <c r="C6" s="22" t="s">
        <v>20</v>
      </c>
      <c r="D6" s="17" t="s">
        <v>14</v>
      </c>
      <c r="E6" s="18" t="s">
        <v>21</v>
      </c>
      <c r="F6" s="23">
        <v>158.98</v>
      </c>
      <c r="G6" s="14">
        <v>153.24</v>
      </c>
      <c r="H6" s="14">
        <v>0</v>
      </c>
      <c r="I6" s="14">
        <v>5.74</v>
      </c>
      <c r="J6" s="21"/>
      <c r="K6" s="7"/>
    </row>
    <row r="7" s="3" customFormat="1" ht="30" customHeight="1" spans="1:11">
      <c r="A7" s="14">
        <v>4</v>
      </c>
      <c r="B7" s="14" t="s">
        <v>22</v>
      </c>
      <c r="C7" s="22" t="s">
        <v>23</v>
      </c>
      <c r="D7" s="17" t="s">
        <v>24</v>
      </c>
      <c r="E7" s="18" t="s">
        <v>25</v>
      </c>
      <c r="F7" s="23">
        <v>978.78</v>
      </c>
      <c r="G7" s="14">
        <v>760.2</v>
      </c>
      <c r="H7" s="14">
        <v>190.08</v>
      </c>
      <c r="I7" s="14">
        <v>28.5</v>
      </c>
      <c r="J7" s="21"/>
      <c r="K7" s="7"/>
    </row>
    <row r="8" ht="30" customHeight="1" spans="1:11">
      <c r="A8" s="14">
        <v>5</v>
      </c>
      <c r="B8" s="14" t="s">
        <v>26</v>
      </c>
      <c r="C8" s="22" t="s">
        <v>27</v>
      </c>
      <c r="D8" s="17" t="s">
        <v>24</v>
      </c>
      <c r="E8" s="14" t="s">
        <v>28</v>
      </c>
      <c r="F8" s="23">
        <v>295.95</v>
      </c>
      <c r="G8" s="14">
        <v>229.86</v>
      </c>
      <c r="H8" s="14">
        <v>57.48</v>
      </c>
      <c r="I8" s="14">
        <v>8.61</v>
      </c>
      <c r="J8" s="24"/>
    </row>
    <row r="9" ht="30" customHeight="1" spans="1:11">
      <c r="A9" s="14">
        <v>6</v>
      </c>
      <c r="B9" s="14" t="s">
        <v>29</v>
      </c>
      <c r="C9" s="22" t="s">
        <v>30</v>
      </c>
      <c r="D9" s="17" t="s">
        <v>31</v>
      </c>
      <c r="E9" s="14" t="s">
        <v>18</v>
      </c>
      <c r="F9" s="23">
        <v>1172.22</v>
      </c>
      <c r="G9" s="14">
        <v>910.44</v>
      </c>
      <c r="H9" s="14">
        <v>227.64</v>
      </c>
      <c r="I9" s="14">
        <v>34.14</v>
      </c>
      <c r="J9" s="24"/>
    </row>
    <row r="10" ht="30" customHeight="1" spans="1:11">
      <c r="A10" s="14">
        <v>7</v>
      </c>
      <c r="B10" s="15" t="s">
        <v>32</v>
      </c>
      <c r="C10" s="55" t="s">
        <v>33</v>
      </c>
      <c r="D10" s="25" t="s">
        <v>34</v>
      </c>
      <c r="E10" s="18" t="s">
        <v>21</v>
      </c>
      <c r="F10" s="23">
        <v>197.3</v>
      </c>
      <c r="G10" s="14">
        <v>153.24</v>
      </c>
      <c r="H10" s="14">
        <v>38.32</v>
      </c>
      <c r="I10" s="14">
        <v>5.74</v>
      </c>
      <c r="J10" s="24"/>
    </row>
    <row r="11" s="4" customFormat="1" ht="30" customHeight="1" spans="1:11">
      <c r="A11" s="14">
        <v>8</v>
      </c>
      <c r="B11" s="26" t="s">
        <v>35</v>
      </c>
      <c r="C11" s="56" t="s">
        <v>36</v>
      </c>
      <c r="D11" s="25" t="s">
        <v>37</v>
      </c>
      <c r="E11" s="14" t="s">
        <v>38</v>
      </c>
      <c r="F11" s="23">
        <v>591.9</v>
      </c>
      <c r="G11" s="14">
        <v>459.72</v>
      </c>
      <c r="H11" s="14">
        <v>114.96</v>
      </c>
      <c r="I11" s="27">
        <v>17.22</v>
      </c>
      <c r="J11" s="28"/>
      <c r="K11" s="29"/>
    </row>
    <row r="12" s="4" customFormat="1" ht="30" customHeight="1" spans="1:11">
      <c r="A12" s="14">
        <v>9</v>
      </c>
      <c r="B12" s="26" t="s">
        <v>39</v>
      </c>
      <c r="C12" s="26" t="s">
        <v>40</v>
      </c>
      <c r="D12" s="30" t="s">
        <v>41</v>
      </c>
      <c r="E12" s="14" t="s">
        <v>38</v>
      </c>
      <c r="F12" s="23">
        <v>591.9</v>
      </c>
      <c r="G12" s="14">
        <v>459.72</v>
      </c>
      <c r="H12" s="14">
        <v>114.96</v>
      </c>
      <c r="I12" s="27">
        <v>17.22</v>
      </c>
      <c r="J12" s="28"/>
      <c r="K12" s="29"/>
    </row>
    <row r="13" s="4" customFormat="1" ht="30" customHeight="1" spans="1:11">
      <c r="A13" s="14">
        <v>10</v>
      </c>
      <c r="B13" s="26" t="s">
        <v>42</v>
      </c>
      <c r="C13" s="26" t="s">
        <v>43</v>
      </c>
      <c r="D13" s="30" t="s">
        <v>41</v>
      </c>
      <c r="E13" s="18" t="s">
        <v>44</v>
      </c>
      <c r="F13" s="27">
        <v>394.6</v>
      </c>
      <c r="G13" s="27">
        <v>306.48</v>
      </c>
      <c r="H13" s="27">
        <v>76.64</v>
      </c>
      <c r="I13" s="27">
        <v>11.48</v>
      </c>
      <c r="J13" s="28"/>
      <c r="K13" s="29"/>
    </row>
    <row r="14" ht="30" customHeight="1" spans="1:11">
      <c r="A14" s="14">
        <v>11</v>
      </c>
      <c r="B14" s="15" t="s">
        <v>45</v>
      </c>
      <c r="C14" s="15" t="s">
        <v>46</v>
      </c>
      <c r="D14" s="25" t="s">
        <v>47</v>
      </c>
      <c r="E14" s="14" t="s">
        <v>18</v>
      </c>
      <c r="F14" s="23">
        <v>1172.22</v>
      </c>
      <c r="G14" s="14">
        <v>910.44</v>
      </c>
      <c r="H14" s="14">
        <v>227.64</v>
      </c>
      <c r="I14" s="14">
        <v>34.14</v>
      </c>
      <c r="J14" s="24"/>
    </row>
    <row r="15" ht="30" customHeight="1" spans="1:11">
      <c r="A15" s="14">
        <v>12</v>
      </c>
      <c r="B15" s="15" t="s">
        <v>48</v>
      </c>
      <c r="C15" s="55" t="s">
        <v>49</v>
      </c>
      <c r="D15" s="25" t="s">
        <v>47</v>
      </c>
      <c r="E15" s="18" t="s">
        <v>44</v>
      </c>
      <c r="F15" s="27">
        <v>394.6</v>
      </c>
      <c r="G15" s="27">
        <v>306.48</v>
      </c>
      <c r="H15" s="27">
        <v>76.64</v>
      </c>
      <c r="I15" s="27">
        <v>11.48</v>
      </c>
      <c r="J15" s="24"/>
    </row>
    <row r="16" ht="30" customHeight="1" spans="1:11">
      <c r="A16" s="14">
        <v>13</v>
      </c>
      <c r="B16" s="15" t="s">
        <v>50</v>
      </c>
      <c r="C16" s="55" t="s">
        <v>51</v>
      </c>
      <c r="D16" s="25" t="s">
        <v>52</v>
      </c>
      <c r="E16" s="18" t="s">
        <v>53</v>
      </c>
      <c r="F16" s="23">
        <v>493.25</v>
      </c>
      <c r="G16" s="23">
        <v>383.1</v>
      </c>
      <c r="H16" s="23">
        <v>95.8</v>
      </c>
      <c r="I16" s="23">
        <v>14.35</v>
      </c>
      <c r="J16" s="24"/>
    </row>
    <row r="17" ht="30" customHeight="1" spans="1:10">
      <c r="A17" s="14">
        <v>14</v>
      </c>
      <c r="B17" s="15" t="s">
        <v>54</v>
      </c>
      <c r="C17" s="55" t="s">
        <v>55</v>
      </c>
      <c r="D17" s="25" t="s">
        <v>52</v>
      </c>
      <c r="E17" s="18" t="s">
        <v>53</v>
      </c>
      <c r="F17" s="23">
        <v>493.25</v>
      </c>
      <c r="G17" s="23">
        <v>383.1</v>
      </c>
      <c r="H17" s="23">
        <v>95.8</v>
      </c>
      <c r="I17" s="23">
        <v>14.35</v>
      </c>
      <c r="J17" s="24"/>
    </row>
    <row r="18" ht="30" customHeight="1" spans="1:10">
      <c r="A18" s="14">
        <v>15</v>
      </c>
      <c r="B18" s="15" t="s">
        <v>56</v>
      </c>
      <c r="C18" s="55" t="s">
        <v>57</v>
      </c>
      <c r="D18" s="25" t="s">
        <v>52</v>
      </c>
      <c r="E18" s="18" t="s">
        <v>53</v>
      </c>
      <c r="F18" s="23">
        <v>493.25</v>
      </c>
      <c r="G18" s="23">
        <v>383.1</v>
      </c>
      <c r="H18" s="23">
        <v>95.8</v>
      </c>
      <c r="I18" s="23">
        <v>14.35</v>
      </c>
      <c r="J18" s="24"/>
    </row>
    <row r="19" ht="30" customHeight="1" spans="1:10">
      <c r="A19" s="14">
        <v>16</v>
      </c>
      <c r="B19" s="15" t="s">
        <v>58</v>
      </c>
      <c r="C19" s="55" t="s">
        <v>59</v>
      </c>
      <c r="D19" s="25" t="s">
        <v>52</v>
      </c>
      <c r="E19" s="18" t="s">
        <v>53</v>
      </c>
      <c r="F19" s="23">
        <v>493.25</v>
      </c>
      <c r="G19" s="23">
        <v>383.1</v>
      </c>
      <c r="H19" s="23">
        <v>95.8</v>
      </c>
      <c r="I19" s="23">
        <v>14.35</v>
      </c>
      <c r="J19" s="24"/>
    </row>
    <row r="20" ht="30" customHeight="1" spans="1:10">
      <c r="A20" s="14">
        <v>17</v>
      </c>
      <c r="B20" s="15" t="s">
        <v>60</v>
      </c>
      <c r="C20" s="55" t="s">
        <v>61</v>
      </c>
      <c r="D20" s="25" t="s">
        <v>52</v>
      </c>
      <c r="E20" s="14" t="s">
        <v>18</v>
      </c>
      <c r="F20" s="23">
        <v>1172.22</v>
      </c>
      <c r="G20" s="14">
        <v>910.44</v>
      </c>
      <c r="H20" s="14">
        <v>227.64</v>
      </c>
      <c r="I20" s="14">
        <v>34.14</v>
      </c>
      <c r="J20" s="24"/>
    </row>
    <row r="21" ht="30" customHeight="1" spans="1:10">
      <c r="A21" s="14">
        <v>18</v>
      </c>
      <c r="B21" s="15" t="s">
        <v>62</v>
      </c>
      <c r="C21" s="15" t="s">
        <v>63</v>
      </c>
      <c r="D21" s="25" t="s">
        <v>52</v>
      </c>
      <c r="E21" s="18" t="s">
        <v>53</v>
      </c>
      <c r="F21" s="23">
        <v>493.25</v>
      </c>
      <c r="G21" s="23">
        <v>383.1</v>
      </c>
      <c r="H21" s="23">
        <v>95.8</v>
      </c>
      <c r="I21" s="23">
        <v>14.35</v>
      </c>
      <c r="J21" s="24"/>
    </row>
    <row r="22" ht="30" customHeight="1" spans="1:10">
      <c r="A22" s="14">
        <v>19</v>
      </c>
      <c r="B22" s="15" t="s">
        <v>64</v>
      </c>
      <c r="C22" s="55" t="s">
        <v>65</v>
      </c>
      <c r="D22" s="25" t="s">
        <v>66</v>
      </c>
      <c r="E22" s="18" t="s">
        <v>18</v>
      </c>
      <c r="F22" s="23">
        <v>1172.22</v>
      </c>
      <c r="G22" s="14">
        <v>910.44</v>
      </c>
      <c r="H22" s="14">
        <v>227.64</v>
      </c>
      <c r="I22" s="14">
        <v>34.14</v>
      </c>
      <c r="J22" s="24"/>
    </row>
    <row r="23" ht="30" customHeight="1" spans="1:10">
      <c r="A23" s="14">
        <v>20</v>
      </c>
      <c r="B23" s="15" t="s">
        <v>67</v>
      </c>
      <c r="C23" s="55" t="s">
        <v>68</v>
      </c>
      <c r="D23" s="25" t="s">
        <v>66</v>
      </c>
      <c r="E23" s="18" t="s">
        <v>44</v>
      </c>
      <c r="F23" s="27">
        <v>394.6</v>
      </c>
      <c r="G23" s="27">
        <v>306.48</v>
      </c>
      <c r="H23" s="27">
        <v>76.64</v>
      </c>
      <c r="I23" s="27">
        <v>11.48</v>
      </c>
      <c r="J23" s="24"/>
    </row>
    <row r="24" ht="30" customHeight="1" spans="1:10">
      <c r="A24" s="14">
        <v>21</v>
      </c>
      <c r="B24" s="25" t="s">
        <v>69</v>
      </c>
      <c r="C24" s="17" t="s">
        <v>70</v>
      </c>
      <c r="D24" s="17" t="s">
        <v>71</v>
      </c>
      <c r="E24" s="18" t="s">
        <v>72</v>
      </c>
      <c r="F24" s="31">
        <f t="shared" ref="F24:F44" si="0">G24+H24+I24</f>
        <v>197.3</v>
      </c>
      <c r="G24" s="32">
        <v>153.24</v>
      </c>
      <c r="H24" s="32">
        <v>38.32</v>
      </c>
      <c r="I24" s="32">
        <v>5.74</v>
      </c>
      <c r="J24" s="24"/>
    </row>
    <row r="25" ht="30" customHeight="1" spans="1:10">
      <c r="A25" s="14">
        <v>22</v>
      </c>
      <c r="B25" s="32" t="s">
        <v>73</v>
      </c>
      <c r="C25" s="33" t="s">
        <v>74</v>
      </c>
      <c r="D25" s="17" t="s">
        <v>75</v>
      </c>
      <c r="E25" s="18" t="s">
        <v>72</v>
      </c>
      <c r="F25" s="31">
        <f t="shared" si="0"/>
        <v>197.3</v>
      </c>
      <c r="G25" s="32">
        <v>153.24</v>
      </c>
      <c r="H25" s="32">
        <v>38.32</v>
      </c>
      <c r="I25" s="32">
        <v>5.74</v>
      </c>
      <c r="J25" s="24"/>
    </row>
    <row r="26" ht="30" customHeight="1" spans="1:10">
      <c r="A26" s="14">
        <v>23</v>
      </c>
      <c r="B26" s="32" t="s">
        <v>76</v>
      </c>
      <c r="C26" s="33" t="s">
        <v>77</v>
      </c>
      <c r="D26" s="17" t="s">
        <v>78</v>
      </c>
      <c r="E26" s="18" t="s">
        <v>72</v>
      </c>
      <c r="F26" s="31">
        <f t="shared" si="0"/>
        <v>197.3</v>
      </c>
      <c r="G26" s="32">
        <v>153.24</v>
      </c>
      <c r="H26" s="32">
        <v>38.32</v>
      </c>
      <c r="I26" s="32">
        <v>5.74</v>
      </c>
      <c r="J26" s="24"/>
    </row>
    <row r="27" ht="30" customHeight="1" spans="1:10">
      <c r="A27" s="14">
        <v>24</v>
      </c>
      <c r="B27" s="32" t="s">
        <v>79</v>
      </c>
      <c r="C27" s="33" t="s">
        <v>80</v>
      </c>
      <c r="D27" s="17" t="s">
        <v>81</v>
      </c>
      <c r="E27" s="18" t="s">
        <v>82</v>
      </c>
      <c r="F27" s="31">
        <f t="shared" si="0"/>
        <v>944.58</v>
      </c>
      <c r="G27" s="32">
        <v>910.44</v>
      </c>
      <c r="H27" s="32">
        <v>0</v>
      </c>
      <c r="I27" s="32">
        <v>34.14</v>
      </c>
      <c r="J27" s="24"/>
    </row>
    <row r="28" ht="30" customHeight="1" spans="1:10">
      <c r="A28" s="14">
        <v>25</v>
      </c>
      <c r="B28" s="32" t="s">
        <v>83</v>
      </c>
      <c r="C28" s="33" t="s">
        <v>84</v>
      </c>
      <c r="D28" s="17" t="s">
        <v>85</v>
      </c>
      <c r="E28" s="18" t="s">
        <v>82</v>
      </c>
      <c r="F28" s="31">
        <f t="shared" si="0"/>
        <v>1172.22</v>
      </c>
      <c r="G28" s="32">
        <v>910.44</v>
      </c>
      <c r="H28" s="32">
        <v>227.64</v>
      </c>
      <c r="I28" s="32">
        <v>34.14</v>
      </c>
      <c r="J28" s="24"/>
    </row>
    <row r="29" ht="30" customHeight="1" spans="1:10">
      <c r="A29" s="14">
        <v>26</v>
      </c>
      <c r="B29" s="32" t="s">
        <v>86</v>
      </c>
      <c r="C29" s="33" t="s">
        <v>87</v>
      </c>
      <c r="D29" s="17" t="s">
        <v>85</v>
      </c>
      <c r="E29" s="18" t="s">
        <v>88</v>
      </c>
      <c r="F29" s="31">
        <f t="shared" si="0"/>
        <v>295.95</v>
      </c>
      <c r="G29" s="32">
        <v>229.86</v>
      </c>
      <c r="H29" s="32">
        <v>57.48</v>
      </c>
      <c r="I29" s="32">
        <v>8.61</v>
      </c>
      <c r="J29" s="24"/>
    </row>
    <row r="30" ht="30" customHeight="1" spans="1:10">
      <c r="A30" s="14">
        <v>27</v>
      </c>
      <c r="B30" s="32" t="s">
        <v>89</v>
      </c>
      <c r="C30" s="33" t="s">
        <v>90</v>
      </c>
      <c r="D30" s="17" t="s">
        <v>91</v>
      </c>
      <c r="E30" s="18" t="s">
        <v>92</v>
      </c>
      <c r="F30" s="31">
        <f t="shared" si="0"/>
        <v>785.34</v>
      </c>
      <c r="G30" s="32">
        <v>609.96</v>
      </c>
      <c r="H30" s="32">
        <v>152.52</v>
      </c>
      <c r="I30" s="32">
        <v>22.86</v>
      </c>
      <c r="J30" s="24"/>
    </row>
    <row r="31" ht="30" customHeight="1" spans="1:10">
      <c r="A31" s="14">
        <v>28</v>
      </c>
      <c r="B31" s="34" t="s">
        <v>93</v>
      </c>
      <c r="C31" s="35" t="s">
        <v>94</v>
      </c>
      <c r="D31" s="36" t="s">
        <v>95</v>
      </c>
      <c r="E31" s="18" t="s">
        <v>96</v>
      </c>
      <c r="F31" s="37">
        <f t="shared" si="0"/>
        <v>493.25</v>
      </c>
      <c r="G31" s="34">
        <v>383.1</v>
      </c>
      <c r="H31" s="34">
        <v>95.8</v>
      </c>
      <c r="I31" s="34">
        <v>14.35</v>
      </c>
      <c r="J31" s="24"/>
    </row>
    <row r="32" ht="30" customHeight="1" spans="1:10">
      <c r="A32" s="14">
        <v>29</v>
      </c>
      <c r="B32" s="34" t="s">
        <v>97</v>
      </c>
      <c r="C32" s="35" t="s">
        <v>98</v>
      </c>
      <c r="D32" s="36" t="s">
        <v>99</v>
      </c>
      <c r="E32" s="18" t="s">
        <v>100</v>
      </c>
      <c r="F32" s="37">
        <f t="shared" si="0"/>
        <v>591.9</v>
      </c>
      <c r="G32" s="34">
        <v>459.72</v>
      </c>
      <c r="H32" s="34">
        <v>114.96</v>
      </c>
      <c r="I32" s="34">
        <v>17.22</v>
      </c>
      <c r="J32" s="24"/>
    </row>
    <row r="33" ht="30" customHeight="1" spans="1:10">
      <c r="A33" s="14">
        <v>30</v>
      </c>
      <c r="B33" s="34" t="s">
        <v>101</v>
      </c>
      <c r="C33" s="35" t="s">
        <v>102</v>
      </c>
      <c r="D33" s="36" t="s">
        <v>103</v>
      </c>
      <c r="E33" s="34" t="s">
        <v>104</v>
      </c>
      <c r="F33" s="37">
        <f t="shared" si="0"/>
        <v>688.62</v>
      </c>
      <c r="G33" s="34">
        <v>534.84</v>
      </c>
      <c r="H33" s="34">
        <v>133.74</v>
      </c>
      <c r="I33" s="34">
        <v>20.04</v>
      </c>
      <c r="J33" s="24"/>
    </row>
    <row r="34" ht="30" customHeight="1" spans="1:10">
      <c r="A34" s="14">
        <v>31</v>
      </c>
      <c r="B34" s="34" t="s">
        <v>105</v>
      </c>
      <c r="C34" s="35" t="s">
        <v>106</v>
      </c>
      <c r="D34" s="36" t="s">
        <v>103</v>
      </c>
      <c r="E34" s="34" t="s">
        <v>107</v>
      </c>
      <c r="F34" s="37">
        <f t="shared" si="0"/>
        <v>394.6</v>
      </c>
      <c r="G34" s="34">
        <v>306.48</v>
      </c>
      <c r="H34" s="34">
        <v>76.64</v>
      </c>
      <c r="I34" s="34">
        <v>11.48</v>
      </c>
      <c r="J34" s="24"/>
    </row>
    <row r="35" ht="30" customHeight="1" spans="1:10">
      <c r="A35" s="14">
        <v>32</v>
      </c>
      <c r="B35" s="30" t="s">
        <v>108</v>
      </c>
      <c r="C35" s="57" t="s">
        <v>109</v>
      </c>
      <c r="D35" s="36" t="s">
        <v>103</v>
      </c>
      <c r="E35" s="34" t="s">
        <v>107</v>
      </c>
      <c r="F35" s="37">
        <f t="shared" si="0"/>
        <v>394.6</v>
      </c>
      <c r="G35" s="34">
        <v>306.48</v>
      </c>
      <c r="H35" s="34">
        <v>76.64</v>
      </c>
      <c r="I35" s="34">
        <v>11.48</v>
      </c>
      <c r="J35" s="24"/>
    </row>
    <row r="36" ht="30" customHeight="1" spans="1:10">
      <c r="A36" s="14">
        <v>33</v>
      </c>
      <c r="B36" s="30" t="s">
        <v>110</v>
      </c>
      <c r="C36" s="57" t="s">
        <v>111</v>
      </c>
      <c r="D36" s="36" t="s">
        <v>103</v>
      </c>
      <c r="E36" s="34" t="s">
        <v>72</v>
      </c>
      <c r="F36" s="37">
        <f t="shared" si="0"/>
        <v>197.3</v>
      </c>
      <c r="G36" s="34">
        <v>153.24</v>
      </c>
      <c r="H36" s="34">
        <v>38.32</v>
      </c>
      <c r="I36" s="34">
        <v>5.74</v>
      </c>
      <c r="J36" s="24"/>
    </row>
    <row r="37" ht="56" customHeight="1" spans="1:10">
      <c r="A37" s="14">
        <v>34</v>
      </c>
      <c r="B37" s="30" t="s">
        <v>112</v>
      </c>
      <c r="C37" s="57" t="s">
        <v>113</v>
      </c>
      <c r="D37" s="30" t="s">
        <v>114</v>
      </c>
      <c r="E37" s="18" t="s">
        <v>115</v>
      </c>
      <c r="F37" s="37">
        <f t="shared" si="0"/>
        <v>659.81</v>
      </c>
      <c r="G37" s="37">
        <v>527.34</v>
      </c>
      <c r="H37" s="37">
        <v>112.68</v>
      </c>
      <c r="I37" s="37">
        <v>19.79</v>
      </c>
      <c r="J37" s="24"/>
    </row>
    <row r="38" ht="30" customHeight="1" spans="1:10">
      <c r="A38" s="14">
        <v>35</v>
      </c>
      <c r="B38" s="30" t="s">
        <v>116</v>
      </c>
      <c r="C38" s="57" t="s">
        <v>117</v>
      </c>
      <c r="D38" s="30" t="s">
        <v>114</v>
      </c>
      <c r="E38" s="18" t="s">
        <v>82</v>
      </c>
      <c r="F38" s="37">
        <f t="shared" si="0"/>
        <v>1172.22</v>
      </c>
      <c r="G38" s="34">
        <v>910.44</v>
      </c>
      <c r="H38" s="34">
        <v>227.64</v>
      </c>
      <c r="I38" s="34">
        <v>34.14</v>
      </c>
      <c r="J38" s="24"/>
    </row>
    <row r="39" ht="51" customHeight="1" spans="1:10">
      <c r="A39" s="14">
        <v>36</v>
      </c>
      <c r="B39" s="30" t="s">
        <v>118</v>
      </c>
      <c r="C39" s="57" t="s">
        <v>119</v>
      </c>
      <c r="D39" s="30" t="s">
        <v>114</v>
      </c>
      <c r="E39" s="18" t="s">
        <v>120</v>
      </c>
      <c r="F39" s="37">
        <f t="shared" si="0"/>
        <v>958.07</v>
      </c>
      <c r="G39" s="37">
        <v>758.7</v>
      </c>
      <c r="H39" s="37">
        <v>170.92</v>
      </c>
      <c r="I39" s="37">
        <v>28.45</v>
      </c>
      <c r="J39" s="24"/>
    </row>
    <row r="40" ht="30" customHeight="1" spans="1:10">
      <c r="A40" s="14">
        <v>37</v>
      </c>
      <c r="B40" s="30" t="s">
        <v>121</v>
      </c>
      <c r="C40" s="57" t="s">
        <v>122</v>
      </c>
      <c r="D40" s="30" t="s">
        <v>123</v>
      </c>
      <c r="E40" s="18" t="s">
        <v>82</v>
      </c>
      <c r="F40" s="37">
        <f t="shared" si="0"/>
        <v>1172.22</v>
      </c>
      <c r="G40" s="34">
        <v>910.44</v>
      </c>
      <c r="H40" s="34">
        <v>227.64</v>
      </c>
      <c r="I40" s="34">
        <v>34.14</v>
      </c>
      <c r="J40" s="24"/>
    </row>
    <row r="41" ht="30" customHeight="1" spans="1:10">
      <c r="A41" s="14">
        <v>38</v>
      </c>
      <c r="B41" s="30" t="s">
        <v>124</v>
      </c>
      <c r="C41" s="57" t="s">
        <v>125</v>
      </c>
      <c r="D41" s="30" t="s">
        <v>123</v>
      </c>
      <c r="E41" s="18" t="s">
        <v>82</v>
      </c>
      <c r="F41" s="37">
        <f t="shared" si="0"/>
        <v>1172.22</v>
      </c>
      <c r="G41" s="34">
        <v>910.44</v>
      </c>
      <c r="H41" s="34">
        <v>227.64</v>
      </c>
      <c r="I41" s="34">
        <v>34.14</v>
      </c>
      <c r="J41" s="24"/>
    </row>
    <row r="42" ht="30" customHeight="1" spans="1:10">
      <c r="A42" s="14">
        <v>39</v>
      </c>
      <c r="B42" s="30" t="s">
        <v>126</v>
      </c>
      <c r="C42" s="57" t="s">
        <v>127</v>
      </c>
      <c r="D42" s="30" t="s">
        <v>123</v>
      </c>
      <c r="E42" s="18" t="s">
        <v>82</v>
      </c>
      <c r="F42" s="37">
        <f t="shared" si="0"/>
        <v>1172.22</v>
      </c>
      <c r="G42" s="34">
        <v>910.44</v>
      </c>
      <c r="H42" s="34">
        <v>227.64</v>
      </c>
      <c r="I42" s="34">
        <v>34.14</v>
      </c>
      <c r="J42" s="24"/>
    </row>
    <row r="43" ht="30" customHeight="1" spans="1:10">
      <c r="A43" s="14">
        <v>40</v>
      </c>
      <c r="B43" s="30" t="s">
        <v>128</v>
      </c>
      <c r="C43" s="57" t="s">
        <v>129</v>
      </c>
      <c r="D43" s="30" t="s">
        <v>123</v>
      </c>
      <c r="E43" s="18" t="s">
        <v>130</v>
      </c>
      <c r="F43" s="37">
        <f t="shared" si="0"/>
        <v>678.97</v>
      </c>
      <c r="G43" s="37">
        <v>527.34</v>
      </c>
      <c r="H43" s="37">
        <v>131.84</v>
      </c>
      <c r="I43" s="37">
        <v>19.79</v>
      </c>
      <c r="J43" s="24"/>
    </row>
    <row r="44" ht="49" customHeight="1" spans="1:10">
      <c r="A44" s="14">
        <v>41</v>
      </c>
      <c r="B44" s="30" t="s">
        <v>131</v>
      </c>
      <c r="C44" s="30" t="s">
        <v>132</v>
      </c>
      <c r="D44" s="30" t="s">
        <v>123</v>
      </c>
      <c r="E44" s="18" t="s">
        <v>133</v>
      </c>
      <c r="F44" s="37">
        <f t="shared" si="0"/>
        <v>544.31</v>
      </c>
      <c r="G44" s="37">
        <v>452.22</v>
      </c>
      <c r="H44" s="37">
        <v>75.12</v>
      </c>
      <c r="I44" s="37">
        <v>16.97</v>
      </c>
      <c r="J44" s="24"/>
    </row>
    <row r="45" ht="30" customHeight="1" spans="1:10">
      <c r="A45" s="32">
        <v>42</v>
      </c>
      <c r="B45" s="15" t="s">
        <v>134</v>
      </c>
      <c r="C45" s="16" t="s">
        <v>135</v>
      </c>
      <c r="D45" s="17" t="s">
        <v>136</v>
      </c>
      <c r="E45" s="18" t="s">
        <v>44</v>
      </c>
      <c r="F45" s="38">
        <v>394.6</v>
      </c>
      <c r="G45" s="39">
        <v>306.48</v>
      </c>
      <c r="H45" s="39">
        <v>76.64</v>
      </c>
      <c r="I45" s="39">
        <v>11.48</v>
      </c>
      <c r="J45" s="24"/>
    </row>
    <row r="46" ht="30" customHeight="1" spans="1:10">
      <c r="A46" s="32">
        <v>43</v>
      </c>
      <c r="B46" s="40" t="s">
        <v>137</v>
      </c>
      <c r="C46" s="41" t="s">
        <v>138</v>
      </c>
      <c r="D46" s="17" t="s">
        <v>136</v>
      </c>
      <c r="E46" s="18" t="s">
        <v>18</v>
      </c>
      <c r="F46" s="42">
        <v>1172.22</v>
      </c>
      <c r="G46" s="40">
        <v>910.44</v>
      </c>
      <c r="H46" s="40">
        <v>227.64</v>
      </c>
      <c r="I46" s="40">
        <v>34.14</v>
      </c>
      <c r="J46" s="24"/>
    </row>
    <row r="47" ht="30" customHeight="1" spans="1:10">
      <c r="A47" s="32">
        <v>44</v>
      </c>
      <c r="B47" s="40" t="s">
        <v>139</v>
      </c>
      <c r="C47" s="41" t="s">
        <v>140</v>
      </c>
      <c r="D47" s="17" t="s">
        <v>136</v>
      </c>
      <c r="E47" s="18" t="s">
        <v>141</v>
      </c>
      <c r="F47" s="42">
        <v>98.65</v>
      </c>
      <c r="G47" s="40">
        <v>76.62</v>
      </c>
      <c r="H47" s="40">
        <v>19.16</v>
      </c>
      <c r="I47" s="40">
        <v>2.87</v>
      </c>
      <c r="J47" s="24"/>
    </row>
    <row r="48" ht="30" customHeight="1" spans="1:10">
      <c r="A48" s="32">
        <v>45</v>
      </c>
      <c r="B48" s="40" t="s">
        <v>142</v>
      </c>
      <c r="C48" s="41" t="s">
        <v>143</v>
      </c>
      <c r="D48" s="17" t="s">
        <v>144</v>
      </c>
      <c r="E48" s="18" t="s">
        <v>18</v>
      </c>
      <c r="F48" s="42">
        <v>1172.22</v>
      </c>
      <c r="G48" s="40">
        <v>910.44</v>
      </c>
      <c r="H48" s="40">
        <v>227.64</v>
      </c>
      <c r="I48" s="40">
        <v>34.14</v>
      </c>
      <c r="J48" s="24"/>
    </row>
    <row r="49" ht="30" customHeight="1" spans="1:10">
      <c r="A49" s="32">
        <v>46</v>
      </c>
      <c r="B49" s="40" t="s">
        <v>145</v>
      </c>
      <c r="C49" s="41" t="s">
        <v>146</v>
      </c>
      <c r="D49" s="17" t="s">
        <v>147</v>
      </c>
      <c r="E49" s="40" t="s">
        <v>15</v>
      </c>
      <c r="F49" s="42">
        <v>785.34</v>
      </c>
      <c r="G49" s="40">
        <v>609.96</v>
      </c>
      <c r="H49" s="40">
        <v>152.52</v>
      </c>
      <c r="I49" s="40">
        <v>22.86</v>
      </c>
      <c r="J49" s="24"/>
    </row>
    <row r="50" ht="30" customHeight="1" spans="1:10">
      <c r="A50" s="32">
        <v>47</v>
      </c>
      <c r="B50" s="40" t="s">
        <v>148</v>
      </c>
      <c r="C50" s="41" t="s">
        <v>149</v>
      </c>
      <c r="D50" s="17" t="s">
        <v>150</v>
      </c>
      <c r="E50" s="40" t="s">
        <v>21</v>
      </c>
      <c r="F50" s="42">
        <v>158.98</v>
      </c>
      <c r="G50" s="40">
        <v>153.24</v>
      </c>
      <c r="H50" s="40">
        <v>0</v>
      </c>
      <c r="I50" s="40">
        <v>5.74</v>
      </c>
      <c r="J50" s="24"/>
    </row>
    <row r="51" ht="30" customHeight="1" spans="1:10">
      <c r="A51" s="32">
        <v>48</v>
      </c>
      <c r="B51" s="15" t="s">
        <v>151</v>
      </c>
      <c r="C51" s="55" t="s">
        <v>152</v>
      </c>
      <c r="D51" s="25" t="s">
        <v>153</v>
      </c>
      <c r="E51" s="40" t="s">
        <v>53</v>
      </c>
      <c r="F51" s="42">
        <v>493.25</v>
      </c>
      <c r="G51" s="40">
        <v>383.1</v>
      </c>
      <c r="H51" s="40">
        <v>95.8</v>
      </c>
      <c r="I51" s="40">
        <v>14.35</v>
      </c>
      <c r="J51" s="24"/>
    </row>
    <row r="52" ht="30" customHeight="1" spans="1:10">
      <c r="A52" s="32">
        <v>49</v>
      </c>
      <c r="B52" s="26" t="s">
        <v>154</v>
      </c>
      <c r="C52" s="56" t="s">
        <v>155</v>
      </c>
      <c r="D52" s="25" t="s">
        <v>156</v>
      </c>
      <c r="E52" s="40" t="s">
        <v>21</v>
      </c>
      <c r="F52" s="42">
        <v>197.3</v>
      </c>
      <c r="G52" s="40">
        <v>153.24</v>
      </c>
      <c r="H52" s="40">
        <v>38.32</v>
      </c>
      <c r="I52" s="42">
        <v>5.74</v>
      </c>
      <c r="J52" s="24"/>
    </row>
    <row r="53" ht="30" customHeight="1" spans="1:10">
      <c r="A53" s="32">
        <v>50</v>
      </c>
      <c r="B53" s="26" t="s">
        <v>157</v>
      </c>
      <c r="C53" s="56" t="s">
        <v>158</v>
      </c>
      <c r="D53" s="30" t="s">
        <v>159</v>
      </c>
      <c r="E53" s="18" t="s">
        <v>44</v>
      </c>
      <c r="F53" s="42">
        <v>394.6</v>
      </c>
      <c r="G53" s="42">
        <v>306.48</v>
      </c>
      <c r="H53" s="42">
        <v>76.64</v>
      </c>
      <c r="I53" s="42">
        <v>11.48</v>
      </c>
      <c r="J53" s="24"/>
    </row>
    <row r="54" ht="30" customHeight="1" spans="1:10">
      <c r="A54" s="32">
        <v>51</v>
      </c>
      <c r="B54" s="26" t="s">
        <v>160</v>
      </c>
      <c r="C54" s="56" t="s">
        <v>161</v>
      </c>
      <c r="D54" s="30" t="s">
        <v>159</v>
      </c>
      <c r="E54" s="18" t="s">
        <v>28</v>
      </c>
      <c r="F54" s="42">
        <v>295.95</v>
      </c>
      <c r="G54" s="42">
        <v>229.86</v>
      </c>
      <c r="H54" s="42">
        <v>57.48</v>
      </c>
      <c r="I54" s="42">
        <v>8.61</v>
      </c>
      <c r="J54" s="24"/>
    </row>
    <row r="55" ht="30" customHeight="1" spans="1:10">
      <c r="A55" s="32">
        <v>52</v>
      </c>
      <c r="B55" s="15" t="s">
        <v>162</v>
      </c>
      <c r="C55" s="55" t="s">
        <v>163</v>
      </c>
      <c r="D55" s="25" t="s">
        <v>164</v>
      </c>
      <c r="E55" s="18" t="s">
        <v>53</v>
      </c>
      <c r="F55" s="42">
        <v>493.25</v>
      </c>
      <c r="G55" s="42">
        <v>383.1</v>
      </c>
      <c r="H55" s="42">
        <v>95.8</v>
      </c>
      <c r="I55" s="42">
        <v>14.35</v>
      </c>
      <c r="J55" s="24"/>
    </row>
    <row r="56" ht="30" customHeight="1" spans="1:10">
      <c r="A56" s="32">
        <v>53</v>
      </c>
      <c r="B56" s="15" t="s">
        <v>165</v>
      </c>
      <c r="C56" s="55" t="s">
        <v>166</v>
      </c>
      <c r="D56" s="25" t="s">
        <v>164</v>
      </c>
      <c r="E56" s="18" t="s">
        <v>18</v>
      </c>
      <c r="F56" s="42">
        <v>1172.22</v>
      </c>
      <c r="G56" s="42">
        <v>910.44</v>
      </c>
      <c r="H56" s="42">
        <v>227.64</v>
      </c>
      <c r="I56" s="42">
        <v>34.14</v>
      </c>
      <c r="J56" s="24"/>
    </row>
    <row r="57" ht="30" customHeight="1" spans="1:10">
      <c r="A57" s="32">
        <v>54</v>
      </c>
      <c r="B57" s="15" t="s">
        <v>167</v>
      </c>
      <c r="C57" s="55" t="s">
        <v>168</v>
      </c>
      <c r="D57" s="25" t="s">
        <v>169</v>
      </c>
      <c r="E57" s="18" t="s">
        <v>18</v>
      </c>
      <c r="F57" s="42">
        <v>1172.22</v>
      </c>
      <c r="G57" s="42">
        <v>910.44</v>
      </c>
      <c r="H57" s="42">
        <v>227.64</v>
      </c>
      <c r="I57" s="42">
        <v>34.14</v>
      </c>
      <c r="J57" s="24"/>
    </row>
    <row r="58" ht="30" customHeight="1" spans="1:10">
      <c r="A58" s="32">
        <v>55</v>
      </c>
      <c r="B58" s="15" t="s">
        <v>170</v>
      </c>
      <c r="C58" s="55" t="s">
        <v>171</v>
      </c>
      <c r="D58" s="25" t="s">
        <v>172</v>
      </c>
      <c r="E58" s="18" t="s">
        <v>28</v>
      </c>
      <c r="F58" s="42">
        <v>295.95</v>
      </c>
      <c r="G58" s="42">
        <v>229.86</v>
      </c>
      <c r="H58" s="42">
        <v>57.48</v>
      </c>
      <c r="I58" s="42">
        <v>8.61</v>
      </c>
      <c r="J58" s="24"/>
    </row>
    <row r="59" ht="30" customHeight="1" spans="1:10">
      <c r="A59" s="32">
        <v>56</v>
      </c>
      <c r="B59" s="15" t="s">
        <v>173</v>
      </c>
      <c r="C59" s="55" t="s">
        <v>174</v>
      </c>
      <c r="D59" s="25" t="s">
        <v>175</v>
      </c>
      <c r="E59" s="18" t="s">
        <v>38</v>
      </c>
      <c r="F59" s="42">
        <v>591.9</v>
      </c>
      <c r="G59" s="42">
        <v>459.72</v>
      </c>
      <c r="H59" s="42">
        <v>114.96</v>
      </c>
      <c r="I59" s="42">
        <v>17.22</v>
      </c>
      <c r="J59" s="24"/>
    </row>
    <row r="60" ht="30" customHeight="1" spans="1:10">
      <c r="A60" s="32">
        <v>57</v>
      </c>
      <c r="B60" s="16" t="s">
        <v>176</v>
      </c>
      <c r="C60" s="16" t="s">
        <v>177</v>
      </c>
      <c r="D60" s="17" t="s">
        <v>178</v>
      </c>
      <c r="E60" s="18" t="s">
        <v>28</v>
      </c>
      <c r="F60" s="14">
        <v>295.95</v>
      </c>
      <c r="G60" s="43">
        <v>229.86</v>
      </c>
      <c r="H60" s="43">
        <v>57.48</v>
      </c>
      <c r="I60" s="43">
        <v>8.61</v>
      </c>
      <c r="J60" s="24"/>
    </row>
    <row r="61" ht="30" customHeight="1" spans="1:10">
      <c r="A61" s="32">
        <v>58</v>
      </c>
      <c r="B61" s="16" t="s">
        <v>179</v>
      </c>
      <c r="C61" s="16" t="s">
        <v>40</v>
      </c>
      <c r="D61" s="17" t="s">
        <v>180</v>
      </c>
      <c r="E61" s="18" t="s">
        <v>18</v>
      </c>
      <c r="F61" s="14">
        <v>1172.22</v>
      </c>
      <c r="G61" s="27">
        <v>910.44</v>
      </c>
      <c r="H61" s="43">
        <v>227.64</v>
      </c>
      <c r="I61" s="43">
        <v>34.14</v>
      </c>
      <c r="J61" s="24"/>
    </row>
    <row r="62" ht="30" customHeight="1" spans="1:10">
      <c r="A62" s="32">
        <v>59</v>
      </c>
      <c r="B62" s="16" t="s">
        <v>181</v>
      </c>
      <c r="C62" s="16" t="s">
        <v>182</v>
      </c>
      <c r="D62" s="17" t="s">
        <v>183</v>
      </c>
      <c r="E62" s="18" t="s">
        <v>184</v>
      </c>
      <c r="F62" s="14">
        <v>882.06</v>
      </c>
      <c r="G62" s="27">
        <v>685.08</v>
      </c>
      <c r="H62" s="43">
        <v>171.3</v>
      </c>
      <c r="I62" s="43">
        <v>25.68</v>
      </c>
      <c r="J62" s="24"/>
    </row>
    <row r="63" ht="30" customHeight="1" spans="1:10">
      <c r="A63" s="32">
        <v>60</v>
      </c>
      <c r="B63" s="16" t="s">
        <v>185</v>
      </c>
      <c r="C63" s="16" t="s">
        <v>186</v>
      </c>
      <c r="D63" s="17" t="s">
        <v>187</v>
      </c>
      <c r="E63" s="18" t="s">
        <v>18</v>
      </c>
      <c r="F63" s="14">
        <v>1172.22</v>
      </c>
      <c r="G63" s="27">
        <v>910.44</v>
      </c>
      <c r="H63" s="43">
        <v>227.64</v>
      </c>
      <c r="I63" s="43">
        <v>34.14</v>
      </c>
      <c r="J63" s="24"/>
    </row>
    <row r="64" ht="30" customHeight="1" spans="1:10">
      <c r="A64" s="32">
        <v>61</v>
      </c>
      <c r="B64" s="16" t="s">
        <v>188</v>
      </c>
      <c r="C64" s="16" t="s">
        <v>189</v>
      </c>
      <c r="D64" s="17" t="s">
        <v>190</v>
      </c>
      <c r="E64" s="18" t="s">
        <v>53</v>
      </c>
      <c r="F64" s="27">
        <v>493.25</v>
      </c>
      <c r="G64" s="27">
        <v>383.1</v>
      </c>
      <c r="H64" s="43">
        <v>95.8</v>
      </c>
      <c r="I64" s="43">
        <v>14.35</v>
      </c>
      <c r="J64" s="24"/>
    </row>
    <row r="65" ht="30" customHeight="1" spans="1:10">
      <c r="A65" s="32">
        <v>62</v>
      </c>
      <c r="B65" s="16" t="s">
        <v>54</v>
      </c>
      <c r="C65" s="16" t="s">
        <v>191</v>
      </c>
      <c r="D65" s="17" t="s">
        <v>190</v>
      </c>
      <c r="E65" s="18" t="s">
        <v>28</v>
      </c>
      <c r="F65" s="27">
        <v>295.95</v>
      </c>
      <c r="G65" s="27">
        <v>229.86</v>
      </c>
      <c r="H65" s="27">
        <v>57.48</v>
      </c>
      <c r="I65" s="27">
        <v>8.61</v>
      </c>
      <c r="J65" s="24"/>
    </row>
    <row r="66" ht="30" customHeight="1" spans="1:10">
      <c r="A66" s="32">
        <v>63</v>
      </c>
      <c r="B66" s="16" t="s">
        <v>192</v>
      </c>
      <c r="C66" s="16" t="s">
        <v>193</v>
      </c>
      <c r="D66" s="17" t="s">
        <v>190</v>
      </c>
      <c r="E66" s="18" t="s">
        <v>25</v>
      </c>
      <c r="F66" s="27">
        <v>978.78</v>
      </c>
      <c r="G66" s="27">
        <v>760.2</v>
      </c>
      <c r="H66" s="27">
        <v>190.08</v>
      </c>
      <c r="I66" s="27">
        <v>28.5</v>
      </c>
      <c r="J66" s="24"/>
    </row>
    <row r="67" ht="30" customHeight="1" spans="1:10">
      <c r="A67" s="32">
        <v>64</v>
      </c>
      <c r="B67" s="16" t="s">
        <v>194</v>
      </c>
      <c r="C67" s="16" t="s">
        <v>195</v>
      </c>
      <c r="D67" s="17" t="s">
        <v>196</v>
      </c>
      <c r="E67" s="18" t="s">
        <v>18</v>
      </c>
      <c r="F67" s="14">
        <v>1172.22</v>
      </c>
      <c r="G67" s="27">
        <v>910.44</v>
      </c>
      <c r="H67" s="43">
        <v>227.64</v>
      </c>
      <c r="I67" s="43">
        <v>34.14</v>
      </c>
      <c r="J67" s="24"/>
    </row>
    <row r="68" ht="30" customHeight="1" spans="1:10">
      <c r="A68" s="32">
        <v>65</v>
      </c>
      <c r="B68" s="44" t="s">
        <v>197</v>
      </c>
      <c r="C68" s="45" t="s">
        <v>189</v>
      </c>
      <c r="D68" s="46" t="s">
        <v>198</v>
      </c>
      <c r="E68" s="47" t="s">
        <v>199</v>
      </c>
      <c r="F68" s="23">
        <f t="shared" ref="F68:F77" si="1">G68+H68+I68</f>
        <v>394.6</v>
      </c>
      <c r="G68" s="14">
        <v>306.48</v>
      </c>
      <c r="H68" s="14">
        <v>76.64</v>
      </c>
      <c r="I68" s="14">
        <v>11.48</v>
      </c>
      <c r="J68" s="24"/>
    </row>
    <row r="69" ht="30" customHeight="1" spans="1:10">
      <c r="A69" s="32">
        <v>66</v>
      </c>
      <c r="B69" s="44" t="s">
        <v>200</v>
      </c>
      <c r="C69" s="22" t="s">
        <v>201</v>
      </c>
      <c r="D69" s="32" t="s">
        <v>202</v>
      </c>
      <c r="E69" s="47" t="s">
        <v>203</v>
      </c>
      <c r="F69" s="23">
        <f t="shared" si="1"/>
        <v>1075.5</v>
      </c>
      <c r="G69" s="14">
        <v>835.32</v>
      </c>
      <c r="H69" s="14">
        <v>208.86</v>
      </c>
      <c r="I69" s="14">
        <v>31.32</v>
      </c>
      <c r="J69" s="24"/>
    </row>
    <row r="70" ht="30" customHeight="1" spans="1:10">
      <c r="A70" s="32">
        <v>67</v>
      </c>
      <c r="B70" s="14" t="s">
        <v>204</v>
      </c>
      <c r="C70" s="22" t="s">
        <v>205</v>
      </c>
      <c r="D70" s="48" t="s">
        <v>206</v>
      </c>
      <c r="E70" s="47" t="s">
        <v>199</v>
      </c>
      <c r="F70" s="23">
        <f t="shared" si="1"/>
        <v>394.6</v>
      </c>
      <c r="G70" s="14">
        <v>306.48</v>
      </c>
      <c r="H70" s="14">
        <v>76.64</v>
      </c>
      <c r="I70" s="14">
        <v>11.48</v>
      </c>
      <c r="J70" s="24"/>
    </row>
    <row r="71" ht="30" customHeight="1" spans="1:10">
      <c r="A71" s="32">
        <v>68</v>
      </c>
      <c r="B71" s="14" t="s">
        <v>207</v>
      </c>
      <c r="C71" s="22" t="s">
        <v>208</v>
      </c>
      <c r="D71" s="48" t="s">
        <v>209</v>
      </c>
      <c r="E71" s="47" t="s">
        <v>210</v>
      </c>
      <c r="F71" s="23">
        <f t="shared" si="1"/>
        <v>1172.22</v>
      </c>
      <c r="G71" s="14">
        <v>910.44</v>
      </c>
      <c r="H71" s="14">
        <v>227.64</v>
      </c>
      <c r="I71" s="14">
        <v>34.14</v>
      </c>
      <c r="J71" s="24"/>
    </row>
    <row r="72" ht="30" customHeight="1" spans="1:10">
      <c r="A72" s="32">
        <v>69</v>
      </c>
      <c r="B72" s="14" t="s">
        <v>211</v>
      </c>
      <c r="C72" s="22" t="s">
        <v>212</v>
      </c>
      <c r="D72" s="48" t="s">
        <v>209</v>
      </c>
      <c r="E72" s="47" t="s">
        <v>210</v>
      </c>
      <c r="F72" s="23">
        <f t="shared" si="1"/>
        <v>1172.22</v>
      </c>
      <c r="G72" s="14">
        <v>910.44</v>
      </c>
      <c r="H72" s="14">
        <v>227.64</v>
      </c>
      <c r="I72" s="14">
        <v>34.14</v>
      </c>
      <c r="J72" s="24"/>
    </row>
    <row r="73" ht="30" customHeight="1" spans="1:10">
      <c r="A73" s="32">
        <v>70</v>
      </c>
      <c r="B73" s="14" t="s">
        <v>213</v>
      </c>
      <c r="C73" s="22" t="s">
        <v>214</v>
      </c>
      <c r="D73" s="48" t="s">
        <v>209</v>
      </c>
      <c r="E73" s="47" t="s">
        <v>210</v>
      </c>
      <c r="F73" s="23">
        <f t="shared" si="1"/>
        <v>1172.22</v>
      </c>
      <c r="G73" s="14">
        <v>910.44</v>
      </c>
      <c r="H73" s="14">
        <v>227.64</v>
      </c>
      <c r="I73" s="14">
        <v>34.14</v>
      </c>
      <c r="J73" s="24"/>
    </row>
    <row r="74" ht="30" customHeight="1" spans="1:10">
      <c r="A74" s="32">
        <v>71</v>
      </c>
      <c r="B74" s="15" t="s">
        <v>215</v>
      </c>
      <c r="C74" s="55" t="s">
        <v>216</v>
      </c>
      <c r="D74" s="48" t="s">
        <v>209</v>
      </c>
      <c r="E74" s="47" t="s">
        <v>210</v>
      </c>
      <c r="F74" s="23">
        <f t="shared" si="1"/>
        <v>1172.22</v>
      </c>
      <c r="G74" s="14">
        <v>910.44</v>
      </c>
      <c r="H74" s="14">
        <v>227.64</v>
      </c>
      <c r="I74" s="14">
        <v>34.14</v>
      </c>
      <c r="J74" s="24"/>
    </row>
    <row r="75" ht="30" customHeight="1" spans="1:10">
      <c r="A75" s="32">
        <v>72</v>
      </c>
      <c r="B75" s="26" t="s">
        <v>217</v>
      </c>
      <c r="C75" s="26" t="s">
        <v>218</v>
      </c>
      <c r="D75" s="25" t="s">
        <v>219</v>
      </c>
      <c r="E75" s="14" t="s">
        <v>28</v>
      </c>
      <c r="F75" s="23">
        <f t="shared" si="1"/>
        <v>295.95</v>
      </c>
      <c r="G75" s="14">
        <v>229.86</v>
      </c>
      <c r="H75" s="14">
        <v>57.48</v>
      </c>
      <c r="I75" s="27">
        <v>8.61</v>
      </c>
      <c r="J75" s="24"/>
    </row>
    <row r="76" ht="30" customHeight="1" spans="1:10">
      <c r="A76" s="32">
        <v>73</v>
      </c>
      <c r="B76" s="26" t="s">
        <v>220</v>
      </c>
      <c r="C76" s="56" t="s">
        <v>221</v>
      </c>
      <c r="D76" s="25" t="s">
        <v>219</v>
      </c>
      <c r="E76" s="18" t="s">
        <v>21</v>
      </c>
      <c r="F76" s="23">
        <f t="shared" si="1"/>
        <v>197.3</v>
      </c>
      <c r="G76" s="27">
        <v>153.24</v>
      </c>
      <c r="H76" s="27">
        <v>38.32</v>
      </c>
      <c r="I76" s="27">
        <v>5.74</v>
      </c>
      <c r="J76" s="24"/>
    </row>
    <row r="77" ht="30" customHeight="1" spans="1:10">
      <c r="A77" s="32">
        <v>74</v>
      </c>
      <c r="B77" s="26" t="s">
        <v>222</v>
      </c>
      <c r="C77" s="56" t="s">
        <v>182</v>
      </c>
      <c r="D77" s="30" t="s">
        <v>223</v>
      </c>
      <c r="E77" s="18" t="s">
        <v>21</v>
      </c>
      <c r="F77" s="23">
        <f t="shared" si="1"/>
        <v>197.3</v>
      </c>
      <c r="G77" s="27">
        <v>153.24</v>
      </c>
      <c r="H77" s="27">
        <v>38.32</v>
      </c>
      <c r="I77" s="27">
        <v>5.74</v>
      </c>
      <c r="J77" s="24"/>
    </row>
    <row r="78" ht="30" customHeight="1" spans="1:10">
      <c r="A78" s="32">
        <v>75</v>
      </c>
      <c r="B78" s="46" t="s">
        <v>224</v>
      </c>
      <c r="C78" s="48" t="s">
        <v>225</v>
      </c>
      <c r="D78" s="48" t="s">
        <v>226</v>
      </c>
      <c r="E78" s="47" t="s">
        <v>28</v>
      </c>
      <c r="F78" s="37">
        <v>295.95</v>
      </c>
      <c r="G78" s="34">
        <v>229.86</v>
      </c>
      <c r="H78" s="34">
        <v>57.48</v>
      </c>
      <c r="I78" s="34">
        <v>8.61</v>
      </c>
      <c r="J78" s="24"/>
    </row>
    <row r="79" ht="30" customHeight="1" spans="1:10">
      <c r="A79" s="32">
        <v>76</v>
      </c>
      <c r="B79" s="32" t="s">
        <v>227</v>
      </c>
      <c r="C79" s="33" t="s">
        <v>228</v>
      </c>
      <c r="D79" s="17" t="s">
        <v>229</v>
      </c>
      <c r="E79" s="18" t="s">
        <v>210</v>
      </c>
      <c r="F79" s="37">
        <v>1172.22</v>
      </c>
      <c r="G79" s="34">
        <v>910.44</v>
      </c>
      <c r="H79" s="34">
        <v>227.64</v>
      </c>
      <c r="I79" s="34">
        <v>34.14</v>
      </c>
      <c r="J79" s="24"/>
    </row>
    <row r="80" ht="30" customHeight="1" spans="1:10">
      <c r="A80" s="32">
        <v>77</v>
      </c>
      <c r="B80" s="32" t="s">
        <v>230</v>
      </c>
      <c r="C80" s="33" t="s">
        <v>231</v>
      </c>
      <c r="D80" s="17" t="s">
        <v>229</v>
      </c>
      <c r="E80" s="18" t="s">
        <v>210</v>
      </c>
      <c r="F80" s="37">
        <v>1172.22</v>
      </c>
      <c r="G80" s="34">
        <v>910.44</v>
      </c>
      <c r="H80" s="34">
        <v>227.64</v>
      </c>
      <c r="I80" s="34">
        <v>34.14</v>
      </c>
      <c r="J80" s="24"/>
    </row>
    <row r="81" ht="30" customHeight="1" spans="1:10">
      <c r="A81" s="32">
        <v>78</v>
      </c>
      <c r="B81" s="32" t="s">
        <v>232</v>
      </c>
      <c r="C81" s="33" t="s">
        <v>233</v>
      </c>
      <c r="D81" s="17" t="s">
        <v>229</v>
      </c>
      <c r="E81" s="18" t="s">
        <v>210</v>
      </c>
      <c r="F81" s="37">
        <v>1172.22</v>
      </c>
      <c r="G81" s="34">
        <v>910.44</v>
      </c>
      <c r="H81" s="34">
        <v>227.64</v>
      </c>
      <c r="I81" s="34">
        <v>34.14</v>
      </c>
      <c r="J81" s="24"/>
    </row>
    <row r="82" ht="30" customHeight="1" spans="1:10">
      <c r="A82" s="32">
        <v>79</v>
      </c>
      <c r="B82" s="32" t="s">
        <v>234</v>
      </c>
      <c r="C82" s="33" t="s">
        <v>235</v>
      </c>
      <c r="D82" s="17" t="s">
        <v>236</v>
      </c>
      <c r="E82" s="32" t="s">
        <v>237</v>
      </c>
      <c r="F82" s="37">
        <v>777.62</v>
      </c>
      <c r="G82" s="34">
        <v>603.96</v>
      </c>
      <c r="H82" s="34">
        <v>151</v>
      </c>
      <c r="I82" s="34">
        <v>22.66</v>
      </c>
      <c r="J82" s="24"/>
    </row>
    <row r="83" ht="30" customHeight="1" spans="1:10">
      <c r="A83" s="32">
        <v>80</v>
      </c>
      <c r="B83" s="25" t="s">
        <v>238</v>
      </c>
      <c r="C83" s="58" t="s">
        <v>239</v>
      </c>
      <c r="D83" s="17" t="s">
        <v>236</v>
      </c>
      <c r="E83" s="32" t="s">
        <v>210</v>
      </c>
      <c r="F83" s="37">
        <v>1172.22</v>
      </c>
      <c r="G83" s="34">
        <v>910.44</v>
      </c>
      <c r="H83" s="34">
        <v>227.64</v>
      </c>
      <c r="I83" s="34">
        <v>34.14</v>
      </c>
      <c r="J83" s="24"/>
    </row>
    <row r="84" ht="30" customHeight="1" spans="1:10">
      <c r="A84" s="32">
        <v>81</v>
      </c>
      <c r="B84" s="30" t="s">
        <v>240</v>
      </c>
      <c r="C84" s="57" t="s">
        <v>241</v>
      </c>
      <c r="D84" s="17" t="s">
        <v>236</v>
      </c>
      <c r="E84" s="32" t="s">
        <v>242</v>
      </c>
      <c r="F84" s="37">
        <f>G84+H84+I84</f>
        <v>591.9</v>
      </c>
      <c r="G84" s="34">
        <v>459.72</v>
      </c>
      <c r="H84" s="34">
        <v>114.96</v>
      </c>
      <c r="I84" s="37">
        <v>17.22</v>
      </c>
      <c r="J84" s="24"/>
    </row>
    <row r="85" ht="30" customHeight="1" spans="1:10">
      <c r="A85" s="32">
        <v>82</v>
      </c>
      <c r="B85" s="30" t="s">
        <v>243</v>
      </c>
      <c r="C85" s="57" t="s">
        <v>244</v>
      </c>
      <c r="D85" s="17" t="s">
        <v>236</v>
      </c>
      <c r="E85" s="18" t="s">
        <v>245</v>
      </c>
      <c r="F85" s="37">
        <v>98.65</v>
      </c>
      <c r="G85" s="37">
        <v>76.62</v>
      </c>
      <c r="H85" s="37">
        <v>19.16</v>
      </c>
      <c r="I85" s="37">
        <v>2.87</v>
      </c>
      <c r="J85" s="24"/>
    </row>
    <row r="86" ht="30" customHeight="1" spans="1:10">
      <c r="A86" s="32">
        <v>83</v>
      </c>
      <c r="B86" s="30" t="s">
        <v>246</v>
      </c>
      <c r="C86" s="57" t="s">
        <v>247</v>
      </c>
      <c r="D86" s="17" t="s">
        <v>236</v>
      </c>
      <c r="E86" s="18" t="s">
        <v>210</v>
      </c>
      <c r="F86" s="37">
        <v>1172.22</v>
      </c>
      <c r="G86" s="37">
        <v>910.44</v>
      </c>
      <c r="H86" s="37">
        <v>227.64</v>
      </c>
      <c r="I86" s="37">
        <v>34.14</v>
      </c>
      <c r="J86" s="24"/>
    </row>
    <row r="87" ht="30" customHeight="1" spans="1:10">
      <c r="A87" s="32">
        <v>84</v>
      </c>
      <c r="B87" s="25" t="s">
        <v>248</v>
      </c>
      <c r="C87" s="58" t="s">
        <v>249</v>
      </c>
      <c r="D87" s="25" t="s">
        <v>250</v>
      </c>
      <c r="E87" s="18" t="s">
        <v>199</v>
      </c>
      <c r="F87" s="37">
        <v>317.96</v>
      </c>
      <c r="G87" s="37">
        <v>306.48</v>
      </c>
      <c r="H87" s="37">
        <v>0</v>
      </c>
      <c r="I87" s="37">
        <v>11.48</v>
      </c>
      <c r="J87" s="24"/>
    </row>
    <row r="88" ht="30" customHeight="1" spans="1:10">
      <c r="A88" s="32">
        <v>85</v>
      </c>
      <c r="B88" s="25" t="s">
        <v>251</v>
      </c>
      <c r="C88" s="58" t="s">
        <v>252</v>
      </c>
      <c r="D88" s="25" t="s">
        <v>250</v>
      </c>
      <c r="E88" s="18" t="s">
        <v>199</v>
      </c>
      <c r="F88" s="37">
        <v>317.96</v>
      </c>
      <c r="G88" s="37">
        <v>306.48</v>
      </c>
      <c r="H88" s="37">
        <v>0</v>
      </c>
      <c r="I88" s="37">
        <v>11.48</v>
      </c>
      <c r="J88" s="24"/>
    </row>
    <row r="89" ht="30" customHeight="1" spans="1:10">
      <c r="A89" s="32">
        <v>86</v>
      </c>
      <c r="B89" s="25" t="s">
        <v>253</v>
      </c>
      <c r="C89" s="58" t="s">
        <v>254</v>
      </c>
      <c r="D89" s="25" t="s">
        <v>250</v>
      </c>
      <c r="E89" s="18" t="s">
        <v>242</v>
      </c>
      <c r="F89" s="37">
        <f>G89+I89</f>
        <v>476.94</v>
      </c>
      <c r="G89" s="37">
        <v>459.72</v>
      </c>
      <c r="H89" s="37">
        <v>0</v>
      </c>
      <c r="I89" s="37">
        <v>17.22</v>
      </c>
      <c r="J89" s="24"/>
    </row>
    <row r="90" ht="30" customHeight="1" spans="1:10">
      <c r="A90" s="32">
        <v>87</v>
      </c>
      <c r="B90" s="25" t="s">
        <v>255</v>
      </c>
      <c r="C90" s="58" t="s">
        <v>256</v>
      </c>
      <c r="D90" s="25" t="s">
        <v>257</v>
      </c>
      <c r="E90" s="18" t="s">
        <v>210</v>
      </c>
      <c r="F90" s="37">
        <v>1172.22</v>
      </c>
      <c r="G90" s="37">
        <v>910.44</v>
      </c>
      <c r="H90" s="37">
        <v>227.64</v>
      </c>
      <c r="I90" s="37">
        <v>34.14</v>
      </c>
      <c r="J90" s="24"/>
    </row>
    <row r="91" ht="30" customHeight="1" spans="1:10">
      <c r="A91" s="32">
        <v>88</v>
      </c>
      <c r="B91" s="25" t="s">
        <v>258</v>
      </c>
      <c r="C91" s="25" t="s">
        <v>259</v>
      </c>
      <c r="D91" s="25" t="s">
        <v>257</v>
      </c>
      <c r="E91" s="18" t="s">
        <v>210</v>
      </c>
      <c r="F91" s="37">
        <v>1172.22</v>
      </c>
      <c r="G91" s="37">
        <v>910.44</v>
      </c>
      <c r="H91" s="37">
        <v>227.64</v>
      </c>
      <c r="I91" s="37">
        <v>34.14</v>
      </c>
      <c r="J91" s="24"/>
    </row>
    <row r="92" ht="30" customHeight="1" spans="1:10">
      <c r="A92" s="32">
        <v>89</v>
      </c>
      <c r="B92" s="25" t="s">
        <v>260</v>
      </c>
      <c r="C92" s="58" t="s">
        <v>261</v>
      </c>
      <c r="D92" s="25" t="s">
        <v>257</v>
      </c>
      <c r="E92" s="18" t="s">
        <v>210</v>
      </c>
      <c r="F92" s="37">
        <v>1172.22</v>
      </c>
      <c r="G92" s="37">
        <v>910.44</v>
      </c>
      <c r="H92" s="37">
        <v>227.64</v>
      </c>
      <c r="I92" s="37">
        <v>34.14</v>
      </c>
      <c r="J92" s="24"/>
    </row>
    <row r="93" ht="30" customHeight="1" spans="1:10">
      <c r="A93" s="32">
        <v>90</v>
      </c>
      <c r="B93" s="25" t="s">
        <v>262</v>
      </c>
      <c r="C93" s="58" t="s">
        <v>263</v>
      </c>
      <c r="D93" s="25" t="s">
        <v>257</v>
      </c>
      <c r="E93" s="18" t="s">
        <v>210</v>
      </c>
      <c r="F93" s="37">
        <v>1172.22</v>
      </c>
      <c r="G93" s="37">
        <v>910.44</v>
      </c>
      <c r="H93" s="37">
        <v>227.64</v>
      </c>
      <c r="I93" s="37">
        <v>34.14</v>
      </c>
      <c r="J93" s="24"/>
    </row>
    <row r="94" ht="30" customHeight="1" spans="1:10">
      <c r="A94" s="32">
        <v>91</v>
      </c>
      <c r="B94" s="25" t="s">
        <v>264</v>
      </c>
      <c r="C94" s="58" t="s">
        <v>265</v>
      </c>
      <c r="D94" s="25" t="s">
        <v>257</v>
      </c>
      <c r="E94" s="18" t="s">
        <v>210</v>
      </c>
      <c r="F94" s="37">
        <v>1172.22</v>
      </c>
      <c r="G94" s="37">
        <v>910.44</v>
      </c>
      <c r="H94" s="37">
        <v>227.64</v>
      </c>
      <c r="I94" s="37">
        <v>34.14</v>
      </c>
      <c r="J94" s="24"/>
    </row>
    <row r="95" ht="30" customHeight="1" spans="1:10">
      <c r="A95" s="32">
        <v>92</v>
      </c>
      <c r="B95" s="25" t="s">
        <v>266</v>
      </c>
      <c r="C95" s="58" t="s">
        <v>267</v>
      </c>
      <c r="D95" s="25" t="s">
        <v>257</v>
      </c>
      <c r="E95" s="18" t="s">
        <v>268</v>
      </c>
      <c r="F95" s="37">
        <v>978.78</v>
      </c>
      <c r="G95" s="37">
        <v>760.2</v>
      </c>
      <c r="H95" s="37">
        <v>190.08</v>
      </c>
      <c r="I95" s="37">
        <v>28.5</v>
      </c>
      <c r="J95" s="24"/>
    </row>
    <row r="96" ht="30" customHeight="1" spans="1:10">
      <c r="A96" s="32">
        <v>93</v>
      </c>
      <c r="B96" s="25" t="s">
        <v>269</v>
      </c>
      <c r="C96" s="58" t="s">
        <v>270</v>
      </c>
      <c r="D96" s="25" t="s">
        <v>257</v>
      </c>
      <c r="E96" s="18" t="s">
        <v>199</v>
      </c>
      <c r="F96" s="37">
        <v>394.6</v>
      </c>
      <c r="G96" s="37">
        <v>306.48</v>
      </c>
      <c r="H96" s="37">
        <v>76.64</v>
      </c>
      <c r="I96" s="37">
        <v>11.48</v>
      </c>
      <c r="J96" s="24"/>
    </row>
    <row r="97" ht="30" customHeight="1" spans="1:10">
      <c r="A97" s="32">
        <v>94</v>
      </c>
      <c r="B97" s="25" t="s">
        <v>271</v>
      </c>
      <c r="C97" s="58" t="s">
        <v>272</v>
      </c>
      <c r="D97" s="25" t="s">
        <v>257</v>
      </c>
      <c r="E97" s="18" t="s">
        <v>273</v>
      </c>
      <c r="F97" s="37">
        <v>493.25</v>
      </c>
      <c r="G97" s="37">
        <v>383.1</v>
      </c>
      <c r="H97" s="37">
        <v>95.8</v>
      </c>
      <c r="I97" s="37">
        <v>14.35</v>
      </c>
      <c r="J97" s="24"/>
    </row>
    <row r="98" ht="30" customHeight="1" spans="1:10">
      <c r="A98" s="32">
        <v>95</v>
      </c>
      <c r="B98" s="25" t="s">
        <v>274</v>
      </c>
      <c r="C98" s="58" t="s">
        <v>275</v>
      </c>
      <c r="D98" s="25" t="s">
        <v>257</v>
      </c>
      <c r="E98" s="18" t="s">
        <v>273</v>
      </c>
      <c r="F98" s="37">
        <v>493.25</v>
      </c>
      <c r="G98" s="37">
        <v>383.1</v>
      </c>
      <c r="H98" s="37">
        <v>95.8</v>
      </c>
      <c r="I98" s="37">
        <v>14.35</v>
      </c>
      <c r="J98" s="24"/>
    </row>
    <row r="99" ht="30" customHeight="1" spans="1:10">
      <c r="A99" s="32">
        <v>96</v>
      </c>
      <c r="B99" s="25" t="s">
        <v>276</v>
      </c>
      <c r="C99" s="58" t="s">
        <v>277</v>
      </c>
      <c r="D99" s="25" t="s">
        <v>257</v>
      </c>
      <c r="E99" s="18" t="s">
        <v>199</v>
      </c>
      <c r="F99" s="37">
        <v>394.6</v>
      </c>
      <c r="G99" s="37">
        <v>306.48</v>
      </c>
      <c r="H99" s="37">
        <v>76.64</v>
      </c>
      <c r="I99" s="37">
        <v>11.48</v>
      </c>
      <c r="J99" s="24"/>
    </row>
    <row r="100" ht="30" customHeight="1" spans="1:10">
      <c r="A100" s="32">
        <v>97</v>
      </c>
      <c r="B100" s="25" t="s">
        <v>278</v>
      </c>
      <c r="C100" s="58" t="s">
        <v>279</v>
      </c>
      <c r="D100" s="25" t="s">
        <v>257</v>
      </c>
      <c r="E100" s="18" t="s">
        <v>199</v>
      </c>
      <c r="F100" s="37">
        <v>394.6</v>
      </c>
      <c r="G100" s="37">
        <v>306.48</v>
      </c>
      <c r="H100" s="37">
        <v>76.64</v>
      </c>
      <c r="I100" s="37">
        <v>11.48</v>
      </c>
      <c r="J100" s="24"/>
    </row>
    <row r="101" ht="30" customHeight="1" spans="1:10">
      <c r="A101" s="32">
        <v>98</v>
      </c>
      <c r="B101" s="49" t="s">
        <v>280</v>
      </c>
      <c r="C101" s="45" t="s">
        <v>281</v>
      </c>
      <c r="D101" s="48" t="s">
        <v>282</v>
      </c>
      <c r="E101" s="47" t="s">
        <v>203</v>
      </c>
      <c r="F101" s="27">
        <v>1075.5</v>
      </c>
      <c r="G101" s="43">
        <v>835.32</v>
      </c>
      <c r="H101" s="43">
        <v>208.86</v>
      </c>
      <c r="I101" s="43">
        <v>31.32</v>
      </c>
      <c r="J101" s="24"/>
    </row>
    <row r="102" ht="30" customHeight="1" spans="1:10">
      <c r="A102" s="32">
        <v>99</v>
      </c>
      <c r="B102" s="50" t="s">
        <v>283</v>
      </c>
      <c r="C102" s="22" t="s">
        <v>284</v>
      </c>
      <c r="D102" s="48" t="s">
        <v>285</v>
      </c>
      <c r="E102" s="18" t="s">
        <v>210</v>
      </c>
      <c r="F102" s="23">
        <v>1172.22</v>
      </c>
      <c r="G102" s="14">
        <v>910.44</v>
      </c>
      <c r="H102" s="14">
        <v>227.64</v>
      </c>
      <c r="I102" s="14">
        <v>34.14</v>
      </c>
      <c r="J102" s="24"/>
    </row>
    <row r="103" ht="30" customHeight="1" spans="1:10">
      <c r="A103" s="32">
        <v>100</v>
      </c>
      <c r="B103" s="50" t="s">
        <v>286</v>
      </c>
      <c r="C103" s="22" t="s">
        <v>287</v>
      </c>
      <c r="D103" s="48" t="s">
        <v>285</v>
      </c>
      <c r="E103" s="18" t="s">
        <v>210</v>
      </c>
      <c r="F103" s="23">
        <v>1172.22</v>
      </c>
      <c r="G103" s="14">
        <v>910.44</v>
      </c>
      <c r="H103" s="14">
        <v>227.64</v>
      </c>
      <c r="I103" s="14">
        <v>34.14</v>
      </c>
      <c r="J103" s="24"/>
    </row>
    <row r="104" ht="30" customHeight="1" spans="1:10">
      <c r="A104" s="32">
        <v>101</v>
      </c>
      <c r="B104" s="50" t="s">
        <v>288</v>
      </c>
      <c r="C104" s="22" t="s">
        <v>235</v>
      </c>
      <c r="D104" s="48" t="s">
        <v>289</v>
      </c>
      <c r="E104" s="47" t="s">
        <v>210</v>
      </c>
      <c r="F104" s="23">
        <v>1172.22</v>
      </c>
      <c r="G104" s="14">
        <v>910.44</v>
      </c>
      <c r="H104" s="14">
        <v>227.64</v>
      </c>
      <c r="I104" s="14">
        <v>34.14</v>
      </c>
      <c r="J104" s="24"/>
    </row>
    <row r="105" ht="30" customHeight="1" spans="1:10">
      <c r="A105" s="32">
        <v>102</v>
      </c>
      <c r="B105" s="50" t="s">
        <v>290</v>
      </c>
      <c r="C105" s="22" t="s">
        <v>291</v>
      </c>
      <c r="D105" s="48" t="s">
        <v>292</v>
      </c>
      <c r="E105" s="14" t="s">
        <v>242</v>
      </c>
      <c r="F105" s="23">
        <v>591.9</v>
      </c>
      <c r="G105" s="14">
        <v>459.72</v>
      </c>
      <c r="H105" s="14">
        <v>114.96</v>
      </c>
      <c r="I105" s="14">
        <v>17.22</v>
      </c>
      <c r="J105" s="24"/>
    </row>
    <row r="106" ht="30" customHeight="1" spans="1:10">
      <c r="A106" s="32">
        <v>103</v>
      </c>
      <c r="B106" s="50" t="s">
        <v>293</v>
      </c>
      <c r="C106" s="45" t="s">
        <v>294</v>
      </c>
      <c r="D106" s="48" t="s">
        <v>295</v>
      </c>
      <c r="E106" s="14" t="s">
        <v>21</v>
      </c>
      <c r="F106" s="23">
        <v>197.3</v>
      </c>
      <c r="G106" s="14">
        <v>153.24</v>
      </c>
      <c r="H106" s="14">
        <v>38.32</v>
      </c>
      <c r="I106" s="14">
        <v>5.74</v>
      </c>
      <c r="J106" s="24"/>
    </row>
    <row r="107" ht="30" customHeight="1" spans="1:10">
      <c r="A107" s="32">
        <v>104</v>
      </c>
      <c r="B107" s="49" t="s">
        <v>296</v>
      </c>
      <c r="C107" s="59" t="s">
        <v>297</v>
      </c>
      <c r="D107" s="48" t="s">
        <v>295</v>
      </c>
      <c r="E107" s="14" t="s">
        <v>21</v>
      </c>
      <c r="F107" s="23">
        <v>197.3</v>
      </c>
      <c r="G107" s="14">
        <v>153.24</v>
      </c>
      <c r="H107" s="14">
        <v>38.32</v>
      </c>
      <c r="I107" s="14">
        <v>5.74</v>
      </c>
      <c r="J107" s="24"/>
    </row>
    <row r="108" ht="30" customHeight="1" spans="1:10">
      <c r="A108" s="32">
        <v>105</v>
      </c>
      <c r="B108" s="49" t="s">
        <v>298</v>
      </c>
      <c r="C108" s="52" t="s">
        <v>299</v>
      </c>
      <c r="D108" s="48" t="s">
        <v>295</v>
      </c>
      <c r="E108" s="14">
        <v>2025.12</v>
      </c>
      <c r="F108" s="23">
        <v>98.65</v>
      </c>
      <c r="G108" s="14">
        <v>76.62</v>
      </c>
      <c r="H108" s="14">
        <v>19.16</v>
      </c>
      <c r="I108" s="27">
        <v>2.87</v>
      </c>
      <c r="J108" s="24"/>
    </row>
    <row r="109" ht="30" customHeight="1" spans="1:10">
      <c r="A109" s="32">
        <v>106</v>
      </c>
      <c r="B109" s="49" t="s">
        <v>300</v>
      </c>
      <c r="C109" s="60" t="s">
        <v>301</v>
      </c>
      <c r="D109" s="53" t="s">
        <v>302</v>
      </c>
      <c r="E109" s="47" t="s">
        <v>21</v>
      </c>
      <c r="F109" s="27">
        <v>197.3</v>
      </c>
      <c r="G109" s="27">
        <v>153.24</v>
      </c>
      <c r="H109" s="27">
        <v>38.32</v>
      </c>
      <c r="I109" s="27">
        <v>5.74</v>
      </c>
      <c r="J109" s="24"/>
    </row>
    <row r="110" ht="30" customHeight="1" spans="1:10">
      <c r="A110" s="32">
        <v>107</v>
      </c>
      <c r="B110" s="49" t="s">
        <v>303</v>
      </c>
      <c r="C110" s="60" t="s">
        <v>304</v>
      </c>
      <c r="D110" s="53" t="s">
        <v>305</v>
      </c>
      <c r="E110" s="47" t="s">
        <v>273</v>
      </c>
      <c r="F110" s="27">
        <v>493.25</v>
      </c>
      <c r="G110" s="27">
        <v>383.1</v>
      </c>
      <c r="H110" s="27">
        <v>95.8</v>
      </c>
      <c r="I110" s="27">
        <v>14.35</v>
      </c>
      <c r="J110" s="24"/>
    </row>
    <row r="111" ht="30" customHeight="1" spans="1:10">
      <c r="A111" s="14"/>
      <c r="B111" s="26" t="s">
        <v>306</v>
      </c>
      <c r="C111" s="24"/>
      <c r="D111" s="54"/>
      <c r="E111" s="24"/>
      <c r="F111" s="19">
        <v>73903.15</v>
      </c>
      <c r="G111" s="19">
        <f>SUM(G4:G110)</f>
        <v>57902.8200000001</v>
      </c>
      <c r="H111" s="19">
        <f>SUM(H4:H110)</f>
        <v>13829.76</v>
      </c>
      <c r="I111" s="19">
        <f>SUM(I4:I110)</f>
        <v>2170.57</v>
      </c>
      <c r="J111" s="24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rintOptions horizontalCentered="1"/>
  <pageMargins left="0.55" right="0.55" top="0.747916666666667" bottom="0.313888888888889" header="0.313888888888889" footer="0.313888888888889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茜</cp:lastModifiedBy>
  <dcterms:created xsi:type="dcterms:W3CDTF">2017-09-13T00:39:00Z</dcterms:created>
  <cp:lastPrinted>2017-11-29T08:13:00Z</cp:lastPrinted>
  <dcterms:modified xsi:type="dcterms:W3CDTF">2026-02-04T08:43:10Z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DAFF3831007A4795B6E735FB3BB9889C_13</vt:lpwstr>
  </property>
  <property fmtid="{D5CDD505-2E9C-101B-9397-08002B2CF9AE}" pid="4" name="CalculationRule">
    <vt:i4>0</vt:i4>
  </property>
</Properties>
</file>